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<sst xmlns="http://schemas.openxmlformats.org/spreadsheetml/2006/main" count="117" uniqueCount="115">
  <si>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</si>
  <si>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</si>
  <si>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</si>
  <si>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</si>
  <si>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</si>
  <si>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</si>
  <si>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</si>
  <si>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</si>
  <si>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</si>
  <si>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</si>
  <si>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</si>
  <si>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</si>
  <si>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</si>
  <si>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</si>
  <si>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</si>
  <si>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</si>
  <si>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</si>
  <si>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</si>
  <si>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</si>
  <si>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</si>
  <si>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</si>
  <si>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</si>
  <si>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</si>
  <si>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</si>
  <si>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</si>
  <si>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</si>
  <si>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</si>
  <si>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</si>
  <si>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</si>
  <si>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</si>
  <si>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</si>
  <si>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</si>
  <si>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</si>
  <si>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</si>
  <si>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</si>
  <si>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</si>
  <si>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</si>
  <si>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</si>
  <si>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</si>
  <si>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</si>
  <si>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</si>
  <si>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</si>
  <si>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</si>
  <si>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</si>
  <si>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</si>
  <si>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</si>
  <si>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</si>
  <si>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</si>
  <si>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</si>
  <si>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</si>
  <si>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</si>
  <si>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</si>
  <si>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</si>
  <si>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</si>
  <si>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</si>
  <si>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</si>
  <si>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</si>
  <si>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</si>
  <si>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</si>
  <si>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</si>
  <si>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</si>
  <si>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</si>
  <si>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</si>
  <si>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</si>
  <si>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</si>
  <si>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</si>
  <si>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</si>
  <si>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</si>
  <si>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</si>
  <si>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</si>
  <si>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</si>
  <si>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</si>
  <si>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</si>
  <si>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</si>
  <si>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</si>
  <si>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</si>
  <si>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</si>
  <si>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</si>
  <si>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</si>
  <si>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</si>
  <si>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</si>
  <si>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</si>
  <si>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</si>
  <si>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</si>
  <si>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</si>
  <si>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</si>
  <si>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</si>
  <si>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</si>
  <si>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слфинансирование капитальных вложений в объекты муниципальной собственности</t>
  </si>
  <si>
    <t xml:space="preserve">  </t>
  </si>
  <si>
    <t>поступления доходов в бюджет Новосветского сельского поселения на 2017год.</t>
  </si>
  <si>
    <t>610 1 11 09045 10 0111 120</t>
  </si>
  <si>
    <t>к решению Совета депутатов</t>
  </si>
  <si>
    <t>Новосветского сельского поселения</t>
  </si>
  <si>
    <t>Гатчинского муниципального района</t>
  </si>
  <si>
    <t>610 2 02 15001 10 0000 151</t>
  </si>
  <si>
    <t>610 2 02 20000 00 0000 151</t>
  </si>
  <si>
    <t>610 2 02 20077 10 0000 151</t>
  </si>
  <si>
    <t>610 2 02 20299 10 0002 151</t>
  </si>
  <si>
    <t>610 2 02 20302 10 0002 151</t>
  </si>
  <si>
    <t>610 2 02 20216 10 0000 151</t>
  </si>
  <si>
    <t>610 2 02 29999 10 0000 151</t>
  </si>
  <si>
    <t>610 2 02 30000 00 0000 151</t>
  </si>
  <si>
    <t>610 2 02 40000 00 0000 151</t>
  </si>
  <si>
    <t>610 2 02 35118 10 0000 151</t>
  </si>
  <si>
    <t>610 2 02 30024 10 0000 151</t>
  </si>
  <si>
    <t>610 2 02 40014 10 0000 151</t>
  </si>
  <si>
    <t>610 2 02 49999 10 0000 151</t>
  </si>
  <si>
    <t>610 2 19 60010 10 0000 151</t>
  </si>
  <si>
    <t>182 1 01 02020 01 0000 110</t>
  </si>
  <si>
    <t>182 1 01 02030 01 0000 110</t>
  </si>
  <si>
    <t>610 2 02 19999 10 0000 151</t>
  </si>
  <si>
    <t>Прочие дотации бюджетам сельских поселений</t>
  </si>
  <si>
    <t>от 14.12.2017 №  47</t>
  </si>
  <si>
    <t>610 1 17 05050 10 0511 180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</si>
</sst>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0.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5" fillId="33" borderId="10" xfId="33" applyNumberFormat="1" applyFont="1" applyFill="1" applyBorder="1" applyAlignment="1">
      <alignment horizontal="right" vertical="center" wrapText="1" readingOrder="1"/>
      <protection/>
    </xf>
    <xf numFmtId="2" fontId="45" fillId="0" borderId="10" xfId="33" applyNumberFormat="1" applyFont="1" applyFill="1" applyBorder="1" applyAlignment="1">
      <alignment horizontal="right" vertical="center" wrapText="1" readingOrder="1"/>
      <protection/>
    </xf>
    <xf numFmtId="2" fontId="43" fillId="0" borderId="10" xfId="33" applyNumberFormat="1" applyFont="1" applyFill="1" applyBorder="1" applyAlignment="1">
      <alignment horizontal="right" vertical="center" wrapText="1" readingOrder="1"/>
      <protection/>
    </xf>
    <xf numFmtId="2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PageLayoutView="0" workbookViewId="0" topLeftCell="A4">
      <selection activeCell="C60" sqref="C60"/>
    </sheetView>
  </sheetViews>
  <sheetFormatPr defaultColWidth="9.140625" defaultRowHeight="15"/>
  <cols>
    <col min="1" max="1" width="24.421875" style="0" customWidth="1"/>
    <col min="2" max="2" width="55.57421875" style="0" customWidth="1"/>
    <col min="3" max="3" width="19.28125" style="0" customWidth="1"/>
    <col min="4" max="4" width="0.13671875" style="0" customWidth="1"/>
  </cols>
  <sheetData>
    <row r="1" spans="1:3" ht="14.25">
      <c r="A1" s="24" t="s">
        <v>80</v>
      </c>
      <c r="B1" s="25"/>
      <c r="C1" s="25"/>
    </row>
    <row r="2" spans="1:3" ht="14.25">
      <c r="A2" s="10"/>
      <c r="B2" s="9"/>
      <c r="C2" s="16" t="s">
        <v>92</v>
      </c>
    </row>
    <row r="3" spans="1:5" ht="9" customHeight="1">
      <c r="A3" s="10"/>
      <c r="B3" s="16"/>
      <c r="C3" s="16" t="s">
        <v>93</v>
      </c>
      <c r="D3" s="17"/>
      <c r="E3" s="17"/>
    </row>
    <row r="4" spans="1:5" ht="10.5" customHeight="1">
      <c r="A4" s="10"/>
      <c r="B4" s="16"/>
      <c r="C4" s="16" t="s">
        <v>94</v>
      </c>
      <c r="D4" s="17"/>
      <c r="E4" s="17"/>
    </row>
    <row r="5" spans="1:3" ht="9.75" customHeight="1">
      <c r="A5" s="14"/>
      <c r="B5" s="15"/>
      <c r="C5" s="18" t="s">
        <v>113</v>
      </c>
    </row>
    <row r="6" spans="1:3" ht="48.75" customHeight="1">
      <c r="A6" s="26" t="s">
        <v>79</v>
      </c>
      <c r="B6" s="24"/>
      <c r="C6" s="24"/>
    </row>
    <row r="7" spans="1:3" ht="15" customHeight="1">
      <c r="A7" s="23" t="s">
        <v>90</v>
      </c>
      <c r="B7" s="23"/>
      <c r="C7" s="23"/>
    </row>
    <row r="8" spans="1:3" ht="8.25" customHeight="1">
      <c r="A8" s="23"/>
      <c r="B8" s="23"/>
      <c r="C8" s="23"/>
    </row>
    <row r="9" spans="1:3" ht="26.25">
      <c r="A9" s="13" t="s">
        <v>1</v>
      </c>
      <c r="B9" s="13" t="s">
        <v>0</v>
      </c>
      <c r="C9" s="13" t="s">
        <v>81</v>
      </c>
    </row>
    <row r="10" spans="1:3" ht="42">
      <c r="A10" s="5"/>
      <c r="B10" s="6" t="s">
        <v>16</v>
      </c>
      <c r="C10" s="19">
        <f>C11+C30</f>
        <v>35903.700000000004</v>
      </c>
    </row>
    <row r="11" spans="1:3" ht="21">
      <c r="A11" s="5"/>
      <c r="B11" s="6" t="s">
        <v>51</v>
      </c>
      <c r="C11" s="19">
        <f>C12+C16+C20+C23+C25</f>
        <v>32284.200000000004</v>
      </c>
    </row>
    <row r="12" spans="1:3" ht="27">
      <c r="A12" s="11" t="s">
        <v>52</v>
      </c>
      <c r="B12" s="2" t="s">
        <v>22</v>
      </c>
      <c r="C12" s="20">
        <f>C13+C14+C15</f>
        <v>15599.2</v>
      </c>
    </row>
    <row r="13" spans="1:3" ht="68.25" customHeight="1">
      <c r="A13" s="3" t="s">
        <v>53</v>
      </c>
      <c r="B13" s="3" t="s">
        <v>21</v>
      </c>
      <c r="C13" s="21">
        <v>15382.2</v>
      </c>
    </row>
    <row r="14" spans="1:3" ht="94.5" customHeight="1">
      <c r="A14" s="3" t="s">
        <v>109</v>
      </c>
      <c r="B14" s="3" t="s">
        <v>20</v>
      </c>
      <c r="C14" s="21">
        <v>127</v>
      </c>
    </row>
    <row r="15" spans="1:3" ht="45" customHeight="1">
      <c r="A15" s="3" t="s">
        <v>110</v>
      </c>
      <c r="B15" s="3" t="s">
        <v>19</v>
      </c>
      <c r="C15" s="21">
        <v>90</v>
      </c>
    </row>
    <row r="16" spans="1:3" ht="47.25" customHeight="1">
      <c r="A16" s="4" t="s">
        <v>83</v>
      </c>
      <c r="B16" s="2" t="s">
        <v>49</v>
      </c>
      <c r="C16" s="20">
        <f>C17+C18+C19</f>
        <v>1305.1999999999998</v>
      </c>
    </row>
    <row r="17" spans="1:3" ht="68.25" customHeight="1">
      <c r="A17" s="3" t="s">
        <v>84</v>
      </c>
      <c r="B17" s="3" t="s">
        <v>33</v>
      </c>
      <c r="C17" s="21">
        <v>541.8</v>
      </c>
    </row>
    <row r="18" spans="1:3" ht="84" customHeight="1">
      <c r="A18" s="3" t="s">
        <v>85</v>
      </c>
      <c r="B18" s="3" t="s">
        <v>32</v>
      </c>
      <c r="C18" s="21">
        <v>5.4</v>
      </c>
    </row>
    <row r="19" spans="1:3" ht="70.5" customHeight="1">
      <c r="A19" s="3" t="s">
        <v>86</v>
      </c>
      <c r="B19" s="3" t="s">
        <v>34</v>
      </c>
      <c r="C19" s="21">
        <v>758</v>
      </c>
    </row>
    <row r="20" spans="1:3" ht="21" customHeight="1">
      <c r="A20" s="4" t="s">
        <v>54</v>
      </c>
      <c r="B20" s="2" t="s">
        <v>31</v>
      </c>
      <c r="C20" s="20">
        <f>C21+C22</f>
        <v>0</v>
      </c>
    </row>
    <row r="21" spans="1:3" ht="14.25">
      <c r="A21" s="3" t="s">
        <v>55</v>
      </c>
      <c r="B21" s="3" t="s">
        <v>31</v>
      </c>
      <c r="C21" s="21">
        <v>0</v>
      </c>
    </row>
    <row r="22" spans="1:3" ht="30" customHeight="1">
      <c r="A22" s="3" t="s">
        <v>56</v>
      </c>
      <c r="B22" s="3" t="s">
        <v>30</v>
      </c>
      <c r="C22" s="21">
        <v>0</v>
      </c>
    </row>
    <row r="23" spans="1:3" ht="24" customHeight="1">
      <c r="A23" s="4" t="s">
        <v>57</v>
      </c>
      <c r="B23" s="2" t="s">
        <v>18</v>
      </c>
      <c r="C23" s="20">
        <f>C24</f>
        <v>928.4</v>
      </c>
    </row>
    <row r="24" spans="1:3" ht="46.5" customHeight="1">
      <c r="A24" s="3" t="s">
        <v>58</v>
      </c>
      <c r="B24" s="3" t="s">
        <v>17</v>
      </c>
      <c r="C24" s="21">
        <v>928.4</v>
      </c>
    </row>
    <row r="25" spans="1:3" ht="15">
      <c r="A25" s="4" t="s">
        <v>59</v>
      </c>
      <c r="B25" s="2" t="s">
        <v>29</v>
      </c>
      <c r="C25" s="20">
        <f>C26+C28</f>
        <v>14451.4</v>
      </c>
    </row>
    <row r="26" spans="1:3" ht="14.25">
      <c r="A26" s="3" t="s">
        <v>60</v>
      </c>
      <c r="B26" s="3" t="s">
        <v>28</v>
      </c>
      <c r="C26" s="21">
        <f>C27</f>
        <v>9500.4</v>
      </c>
    </row>
    <row r="27" spans="1:3" ht="33" customHeight="1">
      <c r="A27" s="3" t="s">
        <v>61</v>
      </c>
      <c r="B27" s="3" t="s">
        <v>27</v>
      </c>
      <c r="C27" s="21">
        <v>9500.4</v>
      </c>
    </row>
    <row r="28" spans="1:3" ht="14.25">
      <c r="A28" s="3" t="s">
        <v>62</v>
      </c>
      <c r="B28" s="3" t="s">
        <v>26</v>
      </c>
      <c r="C28" s="21">
        <f>C29</f>
        <v>4951</v>
      </c>
    </row>
    <row r="29" spans="1:3" ht="31.5" customHeight="1">
      <c r="A29" s="3" t="s">
        <v>63</v>
      </c>
      <c r="B29" s="3" t="s">
        <v>25</v>
      </c>
      <c r="C29" s="21">
        <v>4951</v>
      </c>
    </row>
    <row r="30" spans="1:3" ht="21">
      <c r="A30" s="1"/>
      <c r="B30" s="6" t="s">
        <v>50</v>
      </c>
      <c r="C30" s="19">
        <f>C31+C35+C38+C40</f>
        <v>3619.5</v>
      </c>
    </row>
    <row r="31" spans="1:3" ht="69.75" customHeight="1">
      <c r="A31" s="4" t="s">
        <v>64</v>
      </c>
      <c r="B31" s="2" t="s">
        <v>40</v>
      </c>
      <c r="C31" s="20">
        <f>C32+C33+C34</f>
        <v>2496</v>
      </c>
    </row>
    <row r="32" spans="1:3" ht="69" customHeight="1">
      <c r="A32" s="3" t="s">
        <v>65</v>
      </c>
      <c r="B32" s="3" t="s">
        <v>36</v>
      </c>
      <c r="C32" s="21">
        <v>0</v>
      </c>
    </row>
    <row r="33" spans="1:3" ht="34.5" customHeight="1">
      <c r="A33" s="3" t="s">
        <v>66</v>
      </c>
      <c r="B33" s="3" t="s">
        <v>35</v>
      </c>
      <c r="C33" s="21">
        <v>1600</v>
      </c>
    </row>
    <row r="34" spans="1:3" ht="67.5" customHeight="1">
      <c r="A34" s="3" t="s">
        <v>91</v>
      </c>
      <c r="B34" s="3" t="s">
        <v>9</v>
      </c>
      <c r="C34" s="21">
        <v>896</v>
      </c>
    </row>
    <row r="35" spans="1:3" ht="51" customHeight="1">
      <c r="A35" s="4" t="s">
        <v>67</v>
      </c>
      <c r="B35" s="2" t="s">
        <v>39</v>
      </c>
      <c r="C35" s="20">
        <f>C36+C37</f>
        <v>1023.5</v>
      </c>
    </row>
    <row r="36" spans="1:3" ht="33.75" customHeight="1">
      <c r="A36" s="3" t="s">
        <v>82</v>
      </c>
      <c r="B36" s="3" t="s">
        <v>13</v>
      </c>
      <c r="C36" s="21">
        <v>725</v>
      </c>
    </row>
    <row r="37" spans="1:3" ht="26.25">
      <c r="A37" s="3" t="s">
        <v>68</v>
      </c>
      <c r="B37" s="3" t="s">
        <v>14</v>
      </c>
      <c r="C37" s="21">
        <v>298.5</v>
      </c>
    </row>
    <row r="38" spans="1:3" ht="40.5" customHeight="1">
      <c r="A38" s="4" t="s">
        <v>69</v>
      </c>
      <c r="B38" s="2" t="s">
        <v>38</v>
      </c>
      <c r="C38" s="20">
        <f>C39</f>
        <v>0</v>
      </c>
    </row>
    <row r="39" spans="1:3" ht="79.5" customHeight="1">
      <c r="A39" s="3" t="s">
        <v>70</v>
      </c>
      <c r="B39" s="3" t="s">
        <v>37</v>
      </c>
      <c r="C39" s="21">
        <v>0</v>
      </c>
    </row>
    <row r="40" spans="1:3" ht="22.5" customHeight="1">
      <c r="A40" s="4" t="s">
        <v>71</v>
      </c>
      <c r="B40" s="2" t="s">
        <v>11</v>
      </c>
      <c r="C40" s="20">
        <f>C41+C43+C42</f>
        <v>100</v>
      </c>
    </row>
    <row r="41" spans="1:3" ht="28.5" customHeight="1">
      <c r="A41" s="3" t="s">
        <v>72</v>
      </c>
      <c r="B41" s="3" t="s">
        <v>15</v>
      </c>
      <c r="C41" s="21">
        <v>0</v>
      </c>
    </row>
    <row r="42" spans="1:3" ht="28.5" customHeight="1">
      <c r="A42" s="3" t="s">
        <v>114</v>
      </c>
      <c r="B42" s="3" t="s">
        <v>10</v>
      </c>
      <c r="C42" s="21">
        <v>100</v>
      </c>
    </row>
    <row r="43" spans="1:3" ht="14.25">
      <c r="A43" s="3" t="s">
        <v>73</v>
      </c>
      <c r="B43" s="3" t="s">
        <v>10</v>
      </c>
      <c r="C43" s="21">
        <v>0</v>
      </c>
    </row>
    <row r="44" spans="1:3" ht="15">
      <c r="A44" s="12" t="s">
        <v>74</v>
      </c>
      <c r="B44" s="8" t="s">
        <v>48</v>
      </c>
      <c r="C44" s="22">
        <f>C45+C60+C62</f>
        <v>30125.86</v>
      </c>
    </row>
    <row r="45" spans="1:3" ht="53.25" customHeight="1">
      <c r="A45" s="4" t="s">
        <v>75</v>
      </c>
      <c r="B45" s="2" t="s">
        <v>47</v>
      </c>
      <c r="C45" s="21">
        <f>C46+C47+C48+C54+C57</f>
        <v>30125.86</v>
      </c>
    </row>
    <row r="46" spans="1:3" ht="53.25" customHeight="1">
      <c r="A46" s="3" t="s">
        <v>111</v>
      </c>
      <c r="B46" s="3" t="s">
        <v>112</v>
      </c>
      <c r="C46" s="21">
        <v>0</v>
      </c>
    </row>
    <row r="47" spans="1:3" ht="33" customHeight="1">
      <c r="A47" s="3" t="s">
        <v>95</v>
      </c>
      <c r="B47" s="3" t="s">
        <v>44</v>
      </c>
      <c r="C47" s="21">
        <v>13383.7</v>
      </c>
    </row>
    <row r="48" spans="1:3" ht="33" customHeight="1">
      <c r="A48" s="4" t="s">
        <v>96</v>
      </c>
      <c r="B48" s="7" t="s">
        <v>4</v>
      </c>
      <c r="C48" s="20">
        <f>C49+C50+C51+C52+C53</f>
        <v>2668.2</v>
      </c>
    </row>
    <row r="49" spans="1:3" ht="39" customHeight="1">
      <c r="A49" s="3" t="s">
        <v>97</v>
      </c>
      <c r="B49" s="3" t="s">
        <v>88</v>
      </c>
      <c r="C49" s="21">
        <v>0</v>
      </c>
    </row>
    <row r="50" spans="1:3" ht="69" customHeight="1">
      <c r="A50" s="3" t="s">
        <v>98</v>
      </c>
      <c r="B50" s="3" t="s">
        <v>3</v>
      </c>
      <c r="C50" s="21">
        <v>0</v>
      </c>
    </row>
    <row r="51" spans="1:3" ht="43.5" customHeight="1">
      <c r="A51" s="3" t="s">
        <v>99</v>
      </c>
      <c r="B51" s="3" t="s">
        <v>87</v>
      </c>
      <c r="C51" s="21">
        <v>0</v>
      </c>
    </row>
    <row r="52" spans="1:3" ht="82.5" customHeight="1">
      <c r="A52" s="3" t="s">
        <v>100</v>
      </c>
      <c r="B52" s="3" t="s">
        <v>2</v>
      </c>
      <c r="C52" s="21">
        <v>685.4</v>
      </c>
    </row>
    <row r="53" spans="1:3" ht="14.25">
      <c r="A53" s="3" t="s">
        <v>101</v>
      </c>
      <c r="B53" s="3" t="s">
        <v>8</v>
      </c>
      <c r="C53" s="21">
        <v>1982.8</v>
      </c>
    </row>
    <row r="54" spans="1:3" ht="33" customHeight="1">
      <c r="A54" s="4" t="s">
        <v>102</v>
      </c>
      <c r="B54" s="7" t="s">
        <v>5</v>
      </c>
      <c r="C54" s="20">
        <f>C55+C56</f>
        <v>794.48</v>
      </c>
    </row>
    <row r="55" spans="1:3" ht="42" customHeight="1">
      <c r="A55" s="3" t="s">
        <v>104</v>
      </c>
      <c r="B55" s="3" t="s">
        <v>6</v>
      </c>
      <c r="C55" s="21">
        <v>233.7</v>
      </c>
    </row>
    <row r="56" spans="1:3" ht="39" customHeight="1">
      <c r="A56" s="3" t="s">
        <v>105</v>
      </c>
      <c r="B56" s="3" t="s">
        <v>7</v>
      </c>
      <c r="C56" s="21">
        <v>560.78</v>
      </c>
    </row>
    <row r="57" spans="1:3" ht="14.25">
      <c r="A57" s="4" t="s">
        <v>103</v>
      </c>
      <c r="B57" s="7" t="s">
        <v>24</v>
      </c>
      <c r="C57" s="20">
        <f>C58+C59</f>
        <v>13279.48</v>
      </c>
    </row>
    <row r="58" spans="1:3" ht="69.75" customHeight="1">
      <c r="A58" s="3" t="s">
        <v>106</v>
      </c>
      <c r="B58" s="3" t="s">
        <v>23</v>
      </c>
      <c r="C58" s="21">
        <v>0</v>
      </c>
    </row>
    <row r="59" spans="1:3" ht="26.25">
      <c r="A59" s="3" t="s">
        <v>107</v>
      </c>
      <c r="B59" s="3" t="s">
        <v>12</v>
      </c>
      <c r="C59" s="21">
        <v>13279.48</v>
      </c>
    </row>
    <row r="60" spans="1:3" ht="101.25" customHeight="1">
      <c r="A60" s="4" t="s">
        <v>76</v>
      </c>
      <c r="B60" s="7" t="s">
        <v>42</v>
      </c>
      <c r="C60" s="21">
        <v>0</v>
      </c>
    </row>
    <row r="61" spans="1:3" ht="35.25" customHeight="1">
      <c r="A61" s="3" t="s">
        <v>77</v>
      </c>
      <c r="B61" s="3" t="s">
        <v>41</v>
      </c>
      <c r="C61" s="21">
        <v>0</v>
      </c>
    </row>
    <row r="62" spans="1:3" ht="54.75" customHeight="1">
      <c r="A62" s="4" t="s">
        <v>78</v>
      </c>
      <c r="B62" s="7" t="s">
        <v>46</v>
      </c>
      <c r="C62" s="21">
        <v>0</v>
      </c>
    </row>
    <row r="63" spans="1:3" ht="45" customHeight="1">
      <c r="A63" s="3" t="s">
        <v>108</v>
      </c>
      <c r="B63" s="3" t="s">
        <v>45</v>
      </c>
      <c r="C63" s="21">
        <v>0</v>
      </c>
    </row>
    <row r="64" spans="1:3" ht="21">
      <c r="A64" s="1"/>
      <c r="B64" s="5" t="s">
        <v>43</v>
      </c>
      <c r="C64" s="19">
        <f>C10+C44</f>
        <v>66029.56</v>
      </c>
    </row>
    <row r="65" ht="52.5" customHeight="1">
      <c r="C65" t="s">
        <v>89</v>
      </c>
    </row>
  </sheetData>
  <sheetProtection/>
  <mergeCells count="4">
    <mergeCell ref="A8:C8"/>
    <mergeCell ref="A7:C7"/>
    <mergeCell ref="A1:C1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admnvsvetgb</dc:creator>
  <cp:keywords/>
  <dc:description/>
  <cp:lastModifiedBy>admnvsvetgb</cp:lastModifiedBy>
  <cp:lastPrinted>2017-12-15T14:23:44Z</cp:lastPrinted>
  <dcterms:created xsi:type="dcterms:W3CDTF">2015-07-21T13:23:07Z</dcterms:created>
  <dcterms:modified xsi:type="dcterms:W3CDTF">2017-12-15T14:26:40Z</dcterms:modified>
  <cp:category/>
  <cp:version/>
  <cp:contentType/>
  <cp:contentStatus/>
</cp:coreProperties>
</file>