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<sst xmlns="http://schemas.openxmlformats.org/spreadsheetml/2006/main" count="112" uniqueCount="111">
  <si>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</si>
  <si>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</si>
  <si>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</si>
  <si>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</si>
  <si>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</si>
  <si>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</si>
  <si>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</si>
  <si>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</si>
  <si>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</si>
  <si>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</si>
  <si>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</si>
  <si>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</si>
  <si>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</si>
  <si>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</si>
  <si>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</si>
  <si>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</si>
  <si>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</si>
  <si>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</si>
  <si>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</si>
  <si>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</si>
  <si>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</si>
  <si>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</si>
  <si>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</si>
  <si>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</si>
  <si>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</si>
  <si>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</si>
  <si>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</si>
  <si>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</si>
  <si>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</si>
  <si>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</si>
  <si>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</si>
  <si>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</si>
  <si>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</si>
  <si>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</si>
  <si>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</si>
  <si>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</si>
  <si>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</si>
  <si>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</si>
  <si>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</si>
  <si>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</si>
  <si>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</si>
  <si>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</si>
  <si>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</si>
  <si>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</si>
  <si>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</si>
  <si>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</si>
  <si>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</si>
  <si>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</si>
  <si>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</si>
  <si>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</si>
  <si>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</si>
  <si>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</si>
  <si>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</si>
  <si>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</si>
  <si>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</si>
  <si>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</si>
  <si>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</si>
  <si>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</si>
  <si>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</si>
  <si>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</si>
  <si>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</si>
  <si>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</si>
  <si>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</si>
  <si>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</si>
  <si>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</si>
  <si>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</si>
  <si>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</si>
  <si>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</si>
  <si>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</si>
  <si>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</si>
  <si>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</si>
  <si>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</si>
  <si>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</si>
  <si>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</si>
  <si>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</si>
  <si>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</si>
  <si>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</si>
  <si>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</si>
  <si>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</si>
  <si>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</si>
  <si>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</si>
  <si>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</si>
  <si>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</si>
  <si>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</si>
  <si>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</si>
  <si>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</si>
  <si>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</si>
  <si>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</si>
  <si>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</si>
  <si>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610 2 02 04014 10 0000 151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</si>
  <si>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</si>
  <si>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</si>
  <si>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</si>
  <si>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</si>
  <si>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</si>
  <si>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>к решению Совета депутатов Новосветского сельского</t>
  </si>
  <si>
    <t>поселения Гатчинского муниципального района</t>
  </si>
  <si>
    <t>Прогнозируемые</t>
  </si>
  <si>
    <t xml:space="preserve">                                                                                                                                                                                 Приложение 2</t>
  </si>
  <si>
    <t>Сумма                      (тыс.руб.)</t>
  </si>
  <si>
    <t>поступления доходов в бюджет Новосветского сельского поселения на 2016 год.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</si>
  <si>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</si>
  <si>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</si>
  <si>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</si>
  <si>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</si>
  <si>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</si>
  <si>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</si>
  <si>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610 2 02 02077 10 0000 151</t>
  </si>
  <si>
    <t>Субсидии бюджетам сельских поселений на слфинансирование капитальных вложений в объекты муниципальной собственности</t>
  </si>
  <si>
    <t xml:space="preserve">  </t>
  </si>
  <si>
    <r>
      <t xml:space="preserve">                         </t>
    </r>
    <r>
      <rPr>
        <sz val="9"/>
        <rFont val="Calibri"/>
        <family val="2"/>
      </rPr>
      <t>от 08.09.2016 № 40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</si>
</sst>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</numFmts>
  <fonts count="48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43" fillId="33" borderId="10" xfId="33" applyNumberFormat="1" applyFont="1" applyFill="1" applyBorder="1" applyAlignment="1">
      <alignment horizontal="left" vertical="center" wrapText="1" readingOrder="1"/>
      <protection/>
    </xf>
    <xf numFmtId="164" fontId="43" fillId="33" borderId="10" xfId="33" applyNumberFormat="1" applyFont="1" applyFill="1" applyBorder="1" applyAlignment="1">
      <alignment horizontal="right" vertical="center" wrapText="1" readingOrder="1"/>
      <protection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164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0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5" fillId="0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44" fillId="33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7" fillId="0" borderId="10" xfId="33" applyNumberFormat="1" applyFont="1" applyFill="1" applyBorder="1" applyAlignment="1">
      <alignment horizontal="left" vertical="center" wrapText="1" readingOrder="1"/>
      <protection/>
    </xf>
    <xf numFmtId="164" fontId="45" fillId="0" borderId="10" xfId="33" applyNumberFormat="1" applyFont="1" applyFill="1" applyBorder="1" applyAlignment="1">
      <alignment horizontal="right" vertical="center" wrapText="1" readingOrder="1"/>
      <protection/>
    </xf>
    <xf numFmtId="164" fontId="45" fillId="33" borderId="10" xfId="33" applyNumberFormat="1" applyFont="1" applyFill="1" applyBorder="1" applyAlignment="1">
      <alignment horizontal="right" vertical="center" wrapText="1" readingOrder="1"/>
      <protection/>
    </xf>
    <xf numFmtId="0" fontId="45" fillId="33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Fill="1" applyBorder="1" applyAlignment="1">
      <alignment horizontal="center"/>
    </xf>
    <xf numFmtId="0" fontId="45" fillId="3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showGridLines="0" tabSelected="1" zoomScalePageLayoutView="0" workbookViewId="0" topLeftCell="A52">
      <selection activeCell="D9" sqref="D9"/>
    </sheetView>
  </sheetViews>
  <sheetFormatPr defaultColWidth="9.140625" defaultRowHeight="15"/>
  <cols>
    <col min="1" max="1" width="24.421875" style="0" customWidth="1"/>
    <col min="2" max="2" width="50.8515625" style="0" customWidth="1"/>
    <col min="3" max="3" width="19.28125" style="0" customWidth="1"/>
  </cols>
  <sheetData>
    <row r="1" spans="1:3" ht="14.25">
      <c r="A1" s="21" t="s">
        <v>98</v>
      </c>
      <c r="B1" s="22"/>
      <c r="C1" s="22"/>
    </row>
    <row r="2" spans="1:3" ht="14.25">
      <c r="A2" s="13"/>
      <c r="B2" s="12"/>
      <c r="C2" s="18" t="s">
        <v>95</v>
      </c>
    </row>
    <row r="3" spans="1:3" ht="14.25">
      <c r="A3" s="13"/>
      <c r="B3" s="12"/>
      <c r="C3" s="18" t="s">
        <v>96</v>
      </c>
    </row>
    <row r="4" spans="1:3" ht="14.25">
      <c r="A4" s="13"/>
      <c r="B4" s="12"/>
      <c r="C4" s="13" t="s">
        <v>110</v>
      </c>
    </row>
    <row r="5" spans="1:3" ht="14.25">
      <c r="A5" s="21"/>
      <c r="B5" s="22"/>
      <c r="C5" s="22"/>
    </row>
    <row r="6" spans="1:3" ht="15">
      <c r="A6" s="23" t="s">
        <v>97</v>
      </c>
      <c r="B6" s="21"/>
      <c r="C6" s="21"/>
    </row>
    <row r="7" spans="1:3" ht="15" customHeight="1">
      <c r="A7" s="20" t="s">
        <v>100</v>
      </c>
      <c r="B7" s="20"/>
      <c r="C7" s="20"/>
    </row>
    <row r="8" spans="1:3" ht="8.25" customHeight="1">
      <c r="A8" s="20"/>
      <c r="B8" s="20"/>
      <c r="C8" s="20"/>
    </row>
    <row r="9" spans="1:3" ht="26.25">
      <c r="A9" s="19" t="s">
        <v>1</v>
      </c>
      <c r="B9" s="19" t="s">
        <v>0</v>
      </c>
      <c r="C9" s="19" t="s">
        <v>99</v>
      </c>
    </row>
    <row r="10" spans="1:3" ht="42">
      <c r="A10" s="8"/>
      <c r="B10" s="9" t="s">
        <v>16</v>
      </c>
      <c r="C10" s="16">
        <f>C11+C30</f>
        <v>25264.5</v>
      </c>
    </row>
    <row r="11" spans="1:3" ht="21">
      <c r="A11" s="8"/>
      <c r="B11" s="9" t="s">
        <v>53</v>
      </c>
      <c r="C11" s="16">
        <f>C12+C16+C20+C23+C25</f>
        <v>22593.5</v>
      </c>
    </row>
    <row r="12" spans="1:3" ht="27">
      <c r="A12" s="14" t="s">
        <v>54</v>
      </c>
      <c r="B12" s="3" t="s">
        <v>24</v>
      </c>
      <c r="C12" s="15">
        <f>C13+C14+C15</f>
        <v>10901.5</v>
      </c>
    </row>
    <row r="13" spans="1:3" ht="68.25" customHeight="1">
      <c r="A13" s="5" t="s">
        <v>55</v>
      </c>
      <c r="B13" s="5" t="s">
        <v>23</v>
      </c>
      <c r="C13" s="4">
        <v>10791.5</v>
      </c>
    </row>
    <row r="14" spans="1:3" ht="94.5" customHeight="1">
      <c r="A14" s="5" t="s">
        <v>22</v>
      </c>
      <c r="B14" s="5" t="s">
        <v>21</v>
      </c>
      <c r="C14" s="4">
        <v>70</v>
      </c>
    </row>
    <row r="15" spans="1:3" ht="45" customHeight="1">
      <c r="A15" s="5" t="s">
        <v>20</v>
      </c>
      <c r="B15" s="5" t="s">
        <v>19</v>
      </c>
      <c r="C15" s="4">
        <v>40</v>
      </c>
    </row>
    <row r="16" spans="1:3" ht="47.25" customHeight="1">
      <c r="A16" s="7" t="s">
        <v>102</v>
      </c>
      <c r="B16" s="3" t="s">
        <v>51</v>
      </c>
      <c r="C16" s="15">
        <f>C17+C18+C19</f>
        <v>643.7</v>
      </c>
    </row>
    <row r="17" spans="1:3" ht="68.25" customHeight="1">
      <c r="A17" s="5" t="s">
        <v>103</v>
      </c>
      <c r="B17" s="5" t="s">
        <v>35</v>
      </c>
      <c r="C17" s="4">
        <v>608.7</v>
      </c>
    </row>
    <row r="18" spans="1:3" ht="84" customHeight="1">
      <c r="A18" s="5" t="s">
        <v>104</v>
      </c>
      <c r="B18" s="5" t="s">
        <v>34</v>
      </c>
      <c r="C18" s="4">
        <v>15</v>
      </c>
    </row>
    <row r="19" spans="1:3" ht="70.5" customHeight="1">
      <c r="A19" s="5" t="s">
        <v>105</v>
      </c>
      <c r="B19" s="5" t="s">
        <v>36</v>
      </c>
      <c r="C19" s="4">
        <v>20</v>
      </c>
    </row>
    <row r="20" spans="1:3" ht="21" customHeight="1">
      <c r="A20" s="7" t="s">
        <v>56</v>
      </c>
      <c r="B20" s="3" t="s">
        <v>33</v>
      </c>
      <c r="C20" s="15">
        <f>C21+C22</f>
        <v>61.6</v>
      </c>
    </row>
    <row r="21" spans="1:3" ht="14.25">
      <c r="A21" s="5" t="s">
        <v>57</v>
      </c>
      <c r="B21" s="5" t="s">
        <v>33</v>
      </c>
      <c r="C21" s="4">
        <v>61.6</v>
      </c>
    </row>
    <row r="22" spans="1:3" ht="30" customHeight="1">
      <c r="A22" s="5" t="s">
        <v>58</v>
      </c>
      <c r="B22" s="5" t="s">
        <v>32</v>
      </c>
      <c r="C22" s="4">
        <v>0</v>
      </c>
    </row>
    <row r="23" spans="1:3" ht="24" customHeight="1">
      <c r="A23" s="7" t="s">
        <v>59</v>
      </c>
      <c r="B23" s="3" t="s">
        <v>18</v>
      </c>
      <c r="C23" s="15">
        <f>C24</f>
        <v>1106</v>
      </c>
    </row>
    <row r="24" spans="1:3" ht="46.5" customHeight="1">
      <c r="A24" s="5" t="s">
        <v>60</v>
      </c>
      <c r="B24" s="5" t="s">
        <v>17</v>
      </c>
      <c r="C24" s="4">
        <v>1106</v>
      </c>
    </row>
    <row r="25" spans="1:3" ht="15">
      <c r="A25" s="7" t="s">
        <v>61</v>
      </c>
      <c r="B25" s="3" t="s">
        <v>31</v>
      </c>
      <c r="C25" s="15">
        <f>C26+C28</f>
        <v>9880.7</v>
      </c>
    </row>
    <row r="26" spans="1:3" ht="14.25">
      <c r="A26" s="5" t="s">
        <v>62</v>
      </c>
      <c r="B26" s="5" t="s">
        <v>30</v>
      </c>
      <c r="C26" s="4">
        <f>C27</f>
        <v>2960</v>
      </c>
    </row>
    <row r="27" spans="1:3" ht="33" customHeight="1">
      <c r="A27" s="5" t="s">
        <v>63</v>
      </c>
      <c r="B27" s="5" t="s">
        <v>29</v>
      </c>
      <c r="C27" s="4">
        <v>2960</v>
      </c>
    </row>
    <row r="28" spans="1:3" ht="14.25">
      <c r="A28" s="5" t="s">
        <v>64</v>
      </c>
      <c r="B28" s="5" t="s">
        <v>28</v>
      </c>
      <c r="C28" s="4">
        <f>C29</f>
        <v>6920.7</v>
      </c>
    </row>
    <row r="29" spans="1:3" ht="31.5" customHeight="1">
      <c r="A29" s="5" t="s">
        <v>65</v>
      </c>
      <c r="B29" s="5" t="s">
        <v>27</v>
      </c>
      <c r="C29" s="4">
        <v>6920.7</v>
      </c>
    </row>
    <row r="30" spans="1:3" ht="21">
      <c r="A30" s="1"/>
      <c r="B30" s="9" t="s">
        <v>52</v>
      </c>
      <c r="C30" s="16">
        <f>C31+C35+C38+C40</f>
        <v>2671</v>
      </c>
    </row>
    <row r="31" spans="1:3" ht="69.75" customHeight="1">
      <c r="A31" s="7" t="s">
        <v>66</v>
      </c>
      <c r="B31" s="3" t="s">
        <v>42</v>
      </c>
      <c r="C31" s="15">
        <f>C32+C33+C34</f>
        <v>1771</v>
      </c>
    </row>
    <row r="32" spans="1:3" ht="69" customHeight="1">
      <c r="A32" s="5" t="s">
        <v>67</v>
      </c>
      <c r="B32" s="5" t="s">
        <v>38</v>
      </c>
      <c r="C32" s="4">
        <v>858</v>
      </c>
    </row>
    <row r="33" spans="1:3" ht="34.5" customHeight="1">
      <c r="A33" s="5" t="s">
        <v>68</v>
      </c>
      <c r="B33" s="5" t="s">
        <v>37</v>
      </c>
      <c r="C33" s="4">
        <v>0</v>
      </c>
    </row>
    <row r="34" spans="1:3" ht="67.5" customHeight="1">
      <c r="A34" s="5" t="s">
        <v>69</v>
      </c>
      <c r="B34" s="5" t="s">
        <v>9</v>
      </c>
      <c r="C34" s="4">
        <v>913</v>
      </c>
    </row>
    <row r="35" spans="1:3" ht="51" customHeight="1">
      <c r="A35" s="7" t="s">
        <v>70</v>
      </c>
      <c r="B35" s="3" t="s">
        <v>41</v>
      </c>
      <c r="C35" s="15">
        <f>C36+C37</f>
        <v>700</v>
      </c>
    </row>
    <row r="36" spans="1:3" ht="33.75" customHeight="1">
      <c r="A36" s="5" t="s">
        <v>101</v>
      </c>
      <c r="B36" s="5" t="s">
        <v>13</v>
      </c>
      <c r="C36" s="4">
        <v>700</v>
      </c>
    </row>
    <row r="37" spans="1:3" ht="26.25">
      <c r="A37" s="5" t="s">
        <v>71</v>
      </c>
      <c r="B37" s="5" t="s">
        <v>14</v>
      </c>
      <c r="C37" s="6">
        <v>0</v>
      </c>
    </row>
    <row r="38" spans="1:3" ht="40.5" customHeight="1">
      <c r="A38" s="7" t="s">
        <v>72</v>
      </c>
      <c r="B38" s="3" t="s">
        <v>40</v>
      </c>
      <c r="C38" s="15">
        <f>C39</f>
        <v>0</v>
      </c>
    </row>
    <row r="39" spans="1:3" ht="79.5" customHeight="1">
      <c r="A39" s="5" t="s">
        <v>73</v>
      </c>
      <c r="B39" s="5" t="s">
        <v>39</v>
      </c>
      <c r="C39" s="4">
        <v>0</v>
      </c>
    </row>
    <row r="40" spans="1:3" ht="22.5" customHeight="1">
      <c r="A40" s="7" t="s">
        <v>74</v>
      </c>
      <c r="B40" s="3" t="s">
        <v>11</v>
      </c>
      <c r="C40" s="15">
        <f>C41+C42</f>
        <v>200</v>
      </c>
    </row>
    <row r="41" spans="1:3" ht="28.5" customHeight="1">
      <c r="A41" s="5" t="s">
        <v>75</v>
      </c>
      <c r="B41" s="5" t="s">
        <v>15</v>
      </c>
      <c r="C41" s="6">
        <v>0</v>
      </c>
    </row>
    <row r="42" spans="1:3" ht="14.25">
      <c r="A42" s="5" t="s">
        <v>76</v>
      </c>
      <c r="B42" s="5" t="s">
        <v>10</v>
      </c>
      <c r="C42" s="4">
        <v>200</v>
      </c>
    </row>
    <row r="43" spans="1:3" ht="15">
      <c r="A43" s="17" t="s">
        <v>77</v>
      </c>
      <c r="B43" s="11" t="s">
        <v>50</v>
      </c>
      <c r="C43" s="2">
        <f>C44+C58+C60</f>
        <v>103101.05</v>
      </c>
    </row>
    <row r="44" spans="1:3" ht="53.25" customHeight="1">
      <c r="A44" s="7" t="s">
        <v>78</v>
      </c>
      <c r="B44" s="3" t="s">
        <v>49</v>
      </c>
      <c r="C44" s="4">
        <f>C45+C46+C52+C55</f>
        <v>103101.05</v>
      </c>
    </row>
    <row r="45" spans="1:3" ht="33" customHeight="1">
      <c r="A45" s="5" t="s">
        <v>79</v>
      </c>
      <c r="B45" s="5" t="s">
        <v>46</v>
      </c>
      <c r="C45" s="4">
        <v>15104.3</v>
      </c>
    </row>
    <row r="46" spans="1:3" ht="33" customHeight="1">
      <c r="A46" s="7" t="s">
        <v>80</v>
      </c>
      <c r="B46" s="10" t="s">
        <v>4</v>
      </c>
      <c r="C46" s="15">
        <f>C47+C48+C49+C50+C51</f>
        <v>79902.68</v>
      </c>
    </row>
    <row r="47" spans="1:3" ht="39" customHeight="1">
      <c r="A47" s="5" t="s">
        <v>107</v>
      </c>
      <c r="B47" s="5" t="s">
        <v>108</v>
      </c>
      <c r="C47" s="4">
        <v>1260.59</v>
      </c>
    </row>
    <row r="48" spans="1:3" ht="69" customHeight="1">
      <c r="A48" s="5" t="s">
        <v>81</v>
      </c>
      <c r="B48" s="5" t="s">
        <v>3</v>
      </c>
      <c r="C48" s="4">
        <v>5529.8</v>
      </c>
    </row>
    <row r="49" spans="1:3" ht="43.5" customHeight="1">
      <c r="A49" s="5" t="s">
        <v>82</v>
      </c>
      <c r="B49" s="5" t="s">
        <v>106</v>
      </c>
      <c r="C49" s="4">
        <v>5599.91</v>
      </c>
    </row>
    <row r="50" spans="1:3" ht="82.5" customHeight="1">
      <c r="A50" s="5" t="s">
        <v>83</v>
      </c>
      <c r="B50" s="5" t="s">
        <v>2</v>
      </c>
      <c r="C50" s="4">
        <v>857.3</v>
      </c>
    </row>
    <row r="51" spans="1:3" ht="14.25">
      <c r="A51" s="5" t="s">
        <v>84</v>
      </c>
      <c r="B51" s="5" t="s">
        <v>8</v>
      </c>
      <c r="C51" s="4">
        <v>66655.08</v>
      </c>
    </row>
    <row r="52" spans="1:3" ht="33" customHeight="1">
      <c r="A52" s="7" t="s">
        <v>85</v>
      </c>
      <c r="B52" s="10" t="s">
        <v>5</v>
      </c>
      <c r="C52" s="15">
        <f>C53+C54</f>
        <v>755.86</v>
      </c>
    </row>
    <row r="53" spans="1:3" ht="42" customHeight="1">
      <c r="A53" s="5" t="s">
        <v>86</v>
      </c>
      <c r="B53" s="5" t="s">
        <v>6</v>
      </c>
      <c r="C53" s="4">
        <v>195.08</v>
      </c>
    </row>
    <row r="54" spans="1:3" ht="39" customHeight="1">
      <c r="A54" s="5" t="s">
        <v>87</v>
      </c>
      <c r="B54" s="5" t="s">
        <v>7</v>
      </c>
      <c r="C54" s="4">
        <v>560.78</v>
      </c>
    </row>
    <row r="55" spans="1:3" ht="14.25">
      <c r="A55" s="7" t="s">
        <v>88</v>
      </c>
      <c r="B55" s="10" t="s">
        <v>26</v>
      </c>
      <c r="C55" s="15">
        <f>C56+C57</f>
        <v>7338.21</v>
      </c>
    </row>
    <row r="56" spans="1:3" ht="69.75" customHeight="1">
      <c r="A56" s="5" t="s">
        <v>89</v>
      </c>
      <c r="B56" s="5" t="s">
        <v>25</v>
      </c>
      <c r="C56" s="4">
        <v>0</v>
      </c>
    </row>
    <row r="57" spans="1:3" ht="26.25">
      <c r="A57" s="5" t="s">
        <v>90</v>
      </c>
      <c r="B57" s="5" t="s">
        <v>12</v>
      </c>
      <c r="C57" s="4">
        <v>7338.21</v>
      </c>
    </row>
    <row r="58" spans="1:3" ht="101.25" customHeight="1">
      <c r="A58" s="7" t="s">
        <v>91</v>
      </c>
      <c r="B58" s="10" t="s">
        <v>44</v>
      </c>
      <c r="C58" s="6">
        <v>0</v>
      </c>
    </row>
    <row r="59" spans="1:3" ht="35.25" customHeight="1">
      <c r="A59" s="5" t="s">
        <v>92</v>
      </c>
      <c r="B59" s="5" t="s">
        <v>43</v>
      </c>
      <c r="C59" s="6">
        <v>0</v>
      </c>
    </row>
    <row r="60" spans="1:3" ht="54.75" customHeight="1">
      <c r="A60" s="7" t="s">
        <v>93</v>
      </c>
      <c r="B60" s="10" t="s">
        <v>48</v>
      </c>
      <c r="C60" s="6">
        <v>0</v>
      </c>
    </row>
    <row r="61" spans="1:3" ht="45" customHeight="1">
      <c r="A61" s="5" t="s">
        <v>94</v>
      </c>
      <c r="B61" s="5" t="s">
        <v>47</v>
      </c>
      <c r="C61" s="6">
        <v>0</v>
      </c>
    </row>
    <row r="62" spans="1:3" ht="21">
      <c r="A62" s="1"/>
      <c r="B62" s="8" t="s">
        <v>45</v>
      </c>
      <c r="C62" s="16">
        <f>C10+C43</f>
        <v>128365.55</v>
      </c>
    </row>
    <row r="63" ht="52.5" customHeight="1">
      <c r="C63" t="s">
        <v>109</v>
      </c>
    </row>
  </sheetData>
  <sheetProtection/>
  <mergeCells count="5">
    <mergeCell ref="A8:C8"/>
    <mergeCell ref="A7:C7"/>
    <mergeCell ref="A1:C1"/>
    <mergeCell ref="A5:C5"/>
    <mergeCell ref="A6:C6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admnvsvetgb</dc:creator>
  <cp:keywords/>
  <dc:description/>
  <cp:lastModifiedBy>admnvsvetgb</cp:lastModifiedBy>
  <cp:lastPrinted>2016-09-04T10:24:55Z</cp:lastPrinted>
  <dcterms:created xsi:type="dcterms:W3CDTF">2015-07-21T13:23:07Z</dcterms:created>
  <dcterms:modified xsi:type="dcterms:W3CDTF">2016-09-08T07:13:47Z</dcterms:modified>
  <cp:category/>
  <cp:version/>
  <cp:contentType/>
  <cp:contentStatus/>
</cp:coreProperties>
</file>