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10230"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GoBack" localSheetId="1">'Приложение 2'!#REF!</definedName>
    <definedName name="_xlnm.Print_Titles" localSheetId="0">'Приложение 1'!$8:$9</definedName>
    <definedName name="_xlnm.Print_Area" localSheetId="3">'Приложение 4'!$A$1:$M$31</definedName>
  </definedNames>
  <calcPr fullCalcOnLoad="1"/>
</workbook>
</file>

<file path=xl/sharedStrings.xml><?xml version="1.0" encoding="utf-8"?>
<sst xmlns="http://schemas.openxmlformats.org/spreadsheetml/2006/main" count="529" uniqueCount="321">
  <si>
    <t xml:space="preserve"> № п/п</t>
  </si>
  <si>
    <t>Наименование показателя</t>
  </si>
  <si>
    <t xml:space="preserve">1.1. </t>
  </si>
  <si>
    <t>чел.</t>
  </si>
  <si>
    <t>1.2.</t>
  </si>
  <si>
    <t>1.3.</t>
  </si>
  <si>
    <t xml:space="preserve"> - растениеводство   </t>
  </si>
  <si>
    <t xml:space="preserve"> - животноводство   </t>
  </si>
  <si>
    <t>Производство важнейших видов продукции сельского хозяйства в натуральном выражении:</t>
  </si>
  <si>
    <t xml:space="preserve"> - зерно</t>
  </si>
  <si>
    <t xml:space="preserve"> - картофель</t>
  </si>
  <si>
    <t xml:space="preserve"> - молоко</t>
  </si>
  <si>
    <t xml:space="preserve"> - яйца</t>
  </si>
  <si>
    <t xml:space="preserve"> - мясо (в живом весе)</t>
  </si>
  <si>
    <t xml:space="preserve"> - овощи (открытого и закрытого грунта)</t>
  </si>
  <si>
    <t>млн. шт.</t>
  </si>
  <si>
    <t>тыс. 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</si>
  <si>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</si>
  <si>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</si>
  <si>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</si>
  <si>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</si>
  <si>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</si>
  <si>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</si>
  <si>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</si>
  <si>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</si>
  <si>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</si>
  <si>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</si>
  <si>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</si>
  <si>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</si>
  <si>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</si>
  <si>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</si>
  <si>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</si>
  <si>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</si>
  <si>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</si>
  <si>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</si>
  <si>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</si>
  <si>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</si>
  <si>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</si>
  <si>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</si>
  <si>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</si>
  <si>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</si>
  <si>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</si>
  <si>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</si>
  <si>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</si>
  <si>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</si>
  <si>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ед.</t>
  </si>
  <si>
    <t>%</t>
  </si>
  <si>
    <t xml:space="preserve">Показатели социально-экономического развития </t>
  </si>
  <si>
    <t>2.1.</t>
  </si>
  <si>
    <t xml:space="preserve">      на действующих  предприятиях</t>
  </si>
  <si>
    <t>3.1.</t>
  </si>
  <si>
    <t xml:space="preserve"> 5.2.</t>
  </si>
  <si>
    <t>6.1.</t>
  </si>
  <si>
    <t>6.2.</t>
  </si>
  <si>
    <t>2.3.</t>
  </si>
  <si>
    <t>1.4.</t>
  </si>
  <si>
    <t>2.2.</t>
  </si>
  <si>
    <t>2.4.</t>
  </si>
  <si>
    <t xml:space="preserve">тыс. руб. </t>
  </si>
  <si>
    <t>3.2.</t>
  </si>
  <si>
    <t>4.1.</t>
  </si>
  <si>
    <t>4.2.</t>
  </si>
  <si>
    <t>тыс. руб</t>
  </si>
  <si>
    <t>5.3.</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</si>
  <si>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</si>
  <si>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</si>
  <si>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</si>
  <si>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</si>
  <si>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</si>
  <si>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</si>
  <si>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</si>
  <si>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</si>
  <si>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</si>
  <si>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</si>
  <si>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</si>
  <si>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</si>
  <si>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</si>
  <si>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</si>
  <si>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</si>
  <si>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</si>
  <si>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</si>
  <si>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</si>
  <si>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</si>
  <si>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</si>
  <si>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</si>
  <si>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</si>
  <si>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</si>
  <si>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</si>
  <si>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</si>
  <si>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</si>
  <si>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</si>
  <si>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</si>
  <si>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</si>
  <si>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Объем продукции сельского хозяйства в хозяйствах всех категорий</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</si>
  <si>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</si>
  <si>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</si>
  <si>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</si>
  <si>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</si>
  <si>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</si>
  <si>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Число семей, получающих субсидии</t>
  </si>
  <si>
    <t>Число граждан, пользующихся льготами по оплате жилищно-коммунальных услуг</t>
  </si>
  <si>
    <t>Сумма начисленных субсидий по оплате жилищно-коммунальных услуг</t>
  </si>
  <si>
    <t>Сумма начисленных льгот по оплате жилищно-коммунальных услуг</t>
  </si>
  <si>
    <t>Приложение  №2</t>
  </si>
  <si>
    <t>ОСНОВНЫЕ ПОКАЗАТЕЛИ РАБОТЫ ПРОМЫШЛЕННЫХ ПРЕДПРИЯТИЙ
(крупные и средние предприятия)</t>
  </si>
  <si>
    <t>За период с 
начала года
(факт)</t>
  </si>
  <si>
    <t>Производство / экспорт основных видов промышленной продукции в натуральном выражении, в соотв.ед.изм. производственно-технического назначения:</t>
  </si>
  <si>
    <t>Среднесписочная численность работников</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</si>
  <si>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</si>
  <si>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</si>
  <si>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</si>
  <si>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</si>
  <si>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</si>
  <si>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</si>
  <si>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</si>
  <si>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за период 
с начала года</t>
  </si>
  <si>
    <t>в соответствующих  единицах</t>
  </si>
  <si>
    <t>Административный корпус 32-отряда УГПС г.Волосово.</t>
  </si>
  <si>
    <t>м2</t>
  </si>
  <si>
    <t>.515,8</t>
  </si>
  <si>
    <t>кв./тыс.кв.м</t>
  </si>
  <si>
    <t>Здание производственной базы по переработке древесины в д.Б.Сабск</t>
  </si>
  <si>
    <t>.405,8</t>
  </si>
  <si>
    <t>Подводящий газопровод  Волосово-Захонье-Рабитицы</t>
  </si>
  <si>
    <t>км</t>
  </si>
  <si>
    <t>.8,3</t>
  </si>
  <si>
    <t>Цех по расфасовке туалетной бумаги</t>
  </si>
  <si>
    <t>тыс.шт./сутки</t>
  </si>
  <si>
    <t>в том числе:
природоохранных (указать)</t>
  </si>
  <si>
    <t>в соответст-
вующих ед.</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</si>
  <si>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</si>
  <si>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</si>
  <si>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</si>
  <si>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</si>
  <si>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</si>
  <si>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</si>
  <si>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</si>
  <si>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</si>
  <si>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</si>
  <si>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</si>
  <si>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</si>
  <si>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КВ</t>
  </si>
  <si>
    <t xml:space="preserve"> СМР</t>
  </si>
  <si>
    <t xml:space="preserve">    КВ</t>
  </si>
  <si>
    <t xml:space="preserve">   СМР</t>
  </si>
  <si>
    <t xml:space="preserve">                              </t>
  </si>
  <si>
    <t>Наименование заказчика, объекта и его местонахождение, подрядчик</t>
  </si>
  <si>
    <t>Источник финансирования</t>
  </si>
  <si>
    <t>Годы строительства</t>
  </si>
  <si>
    <t>Проектная мощность</t>
  </si>
  <si>
    <t>Фактический ввод мощности</t>
  </si>
  <si>
    <t xml:space="preserve">РЕАЛИЗАЦИЯ АДРЕСНОЙ ПРОГРАММЫ КАПИТАЛЬНОГО СТРОИТЕЛЬСТВА </t>
  </si>
  <si>
    <t>муниципального района (городского округа) Ленинградской области</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</si>
  <si>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</si>
  <si>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</si>
  <si>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</si>
  <si>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</si>
  <si>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</si>
  <si>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</si>
  <si>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</si>
  <si>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 xml:space="preserve">  дебиторская/ в том числе просроченная</t>
  </si>
  <si>
    <t xml:space="preserve">  кредиторская/ в том числе просроченная</t>
  </si>
  <si>
    <t>Прибыль (+,-)</t>
  </si>
  <si>
    <t>за  _______________________   20____ г.</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</si>
  <si>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</si>
  <si>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</si>
  <si>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</si>
  <si>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</si>
  <si>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</si>
  <si>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</si>
  <si>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</si>
  <si>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</si>
  <si>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</si>
  <si>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</si>
  <si>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Сметная стоимость (тыс.руб.)</t>
  </si>
  <si>
    <t>Остаток на 01.01.20__г. (тыс.руб.)</t>
  </si>
  <si>
    <t>Фактический объем (тыс.руб.)</t>
  </si>
  <si>
    <r>
      <t xml:space="preserve">           </t>
    </r>
    <r>
      <rPr>
        <sz val="11"/>
        <color indexed="8"/>
        <rFont val="Times New Roman"/>
        <family val="1"/>
      </rPr>
      <t xml:space="preserve">              2. В случае включения объекта в федеральную целевую программу указать ее наименование.</t>
    </r>
  </si>
  <si>
    <t>ед./коек</t>
  </si>
  <si>
    <t>амбулаторно-поликлинические учреждения</t>
  </si>
  <si>
    <t>ед./посещений в смену</t>
  </si>
  <si>
    <t>за
соответств.
период 
предыдущего года</t>
  </si>
  <si>
    <t>Задолженность на отчетную дату:</t>
  </si>
  <si>
    <t>Наименование программы</t>
  </si>
  <si>
    <t>Цель программы</t>
  </si>
  <si>
    <t>Всего  (тыс. руб.)</t>
  </si>
  <si>
    <t>Всего (тыс. руб.)</t>
  </si>
  <si>
    <t>Финансирование</t>
  </si>
  <si>
    <t xml:space="preserve"> (наименование муниципального образования)</t>
  </si>
  <si>
    <t>Информация о муниципальных целевых программах</t>
  </si>
  <si>
    <r>
      <t>Примечания</t>
    </r>
    <r>
      <rPr>
        <sz val="11"/>
        <color indexed="8"/>
        <rFont val="Times New Roman"/>
        <family val="1"/>
      </rPr>
      <t>: 1. Включаются объекты с наибольшими объемами инвестиций.</t>
    </r>
  </si>
  <si>
    <t>темп роста к соответствующему периоду предыдущего года, %</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</si>
  <si>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</si>
  <si>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</si>
  <si>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</si>
  <si>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</si>
  <si>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 xml:space="preserve"> 5.1.</t>
  </si>
  <si>
    <t>Проведенные  основные мероприятия</t>
  </si>
  <si>
    <t>План на   20____г.  (тыс.руб.)</t>
  </si>
  <si>
    <t>квартир/тыс. кв. м</t>
  </si>
  <si>
    <t>в % к соотв.
периоду предыдущего года</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</si>
  <si>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</si>
  <si>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</si>
  <si>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</si>
  <si>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</si>
  <si>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</si>
  <si>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</si>
  <si>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</si>
  <si>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</si>
  <si>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</si>
  <si>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</si>
  <si>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</si>
  <si>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</si>
  <si>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10. Жилищно-коммунальное хозяйство</t>
  </si>
  <si>
    <t>8. Бюджет муниципального образования                                                                                                         ( по муниципальному району - консолидированный бюджет)</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</si>
  <si>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</si>
  <si>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</si>
  <si>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</si>
  <si>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</si>
  <si>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</si>
  <si>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</si>
  <si>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</si>
  <si>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Штрафы, санкции, возмещение ущерба</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</si>
  <si>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</si>
  <si>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</si>
  <si>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</si>
  <si>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</si>
  <si>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</si>
  <si>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</si>
  <si>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</si>
  <si>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</si>
  <si>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</si>
  <si>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</si>
  <si>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</si>
  <si>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</si>
  <si>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</si>
  <si>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9. Закупки продукции для муниципальных нужд</t>
  </si>
  <si>
    <t>7.1.</t>
  </si>
  <si>
    <t>7.2.</t>
  </si>
  <si>
    <t>8.3.</t>
  </si>
  <si>
    <t>8.4.</t>
  </si>
  <si>
    <t>10.2.</t>
  </si>
  <si>
    <t>10.3.</t>
  </si>
  <si>
    <t>10.4.</t>
  </si>
  <si>
    <t>10.5.</t>
  </si>
  <si>
    <t>10.6.</t>
  </si>
  <si>
    <t>10.7.</t>
  </si>
  <si>
    <t>10.8.</t>
  </si>
  <si>
    <t>10.9.</t>
  </si>
  <si>
    <t>10.10.</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</si>
  <si>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</si>
  <si>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</si>
  <si>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</si>
  <si>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</si>
  <si>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</si>
  <si>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</si>
  <si>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</si>
  <si>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(указать название предприятия и вид деятельности  по ОКВЭД)</t>
  </si>
  <si>
    <t>Средства массовой информации</t>
  </si>
  <si>
    <t xml:space="preserve">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 </t>
  </si>
  <si>
    <t xml:space="preserve">                      (муниципальный район, городской округ, городское поселение, сельское поселение)</t>
  </si>
  <si>
    <t xml:space="preserve"> муниципального образования </t>
  </si>
  <si>
    <t xml:space="preserve"> Ленинградской области </t>
  </si>
  <si>
    <t>Новосветское сельское поселение</t>
  </si>
  <si>
    <t xml:space="preserve">РЕАЛИЗАЦИЯ МУНИЦИПАЛЬНОЙ ПРОГРАММЫ </t>
  </si>
  <si>
    <t xml:space="preserve">на территории  МО Новосветское сельское поселение Ленинградской области </t>
  </si>
  <si>
    <t>Улучшение социально-демографической ситуации на территории поселения</t>
  </si>
  <si>
    <t>Создание условий для комфортного проживания и повышение качества жизни населения  на территории Новосветского сельского поселения Гатчинского муниципального района Ленинградской области</t>
  </si>
  <si>
    <t>обл. бюджет/мест. Бюджет</t>
  </si>
  <si>
    <r>
      <t xml:space="preserve">Муниципальное образование, адрес  </t>
    </r>
    <r>
      <rPr>
        <b/>
        <u val="single"/>
        <sz val="12"/>
        <rFont val="Times New Roman"/>
        <family val="1"/>
      </rPr>
      <t xml:space="preserve"> 188304, Ленинградская область, Гатчинский муниципальный район, Новосветское сельское поселение, пос. Пригородный, Вырицкое шоссе, дом 17</t>
    </r>
  </si>
  <si>
    <t>по коду ОКВЭД-2 28.12</t>
  </si>
  <si>
    <t>шт</t>
  </si>
  <si>
    <t>Инвестиции в основной капитал -   всего*</t>
  </si>
  <si>
    <t>*- Внеоборотные активы - 1 раздел баланса</t>
  </si>
  <si>
    <r>
      <t>Предприятие:</t>
    </r>
    <r>
      <rPr>
        <b/>
        <u val="single"/>
        <sz val="12"/>
        <rFont val="Times New Roman"/>
        <family val="1"/>
      </rPr>
      <t xml:space="preserve"> Общество с ограниченной ответственностью "АКВАТОК" - малое предприятие</t>
    </r>
  </si>
  <si>
    <t>дебиторская/ в том числе просроченная</t>
  </si>
  <si>
    <t>кредиторская/ в том числе просроченная</t>
  </si>
  <si>
    <t xml:space="preserve"> - торговля оптовая и розничная</t>
  </si>
  <si>
    <t xml:space="preserve"> - транспортировка и хранение</t>
  </si>
  <si>
    <t xml:space="preserve"> - водоотведение</t>
  </si>
  <si>
    <t>-</t>
  </si>
  <si>
    <t>Объем запланированных средств на  2022 г.</t>
  </si>
  <si>
    <t xml:space="preserve">"Социально-экономическое развитие Новосветского сельского поселения Гатчинского муниципального района Ленинградской области" </t>
  </si>
  <si>
    <t>1. ФЕДЕРАЛЬНЫЙ ПРОЕКТ "ФОРМИРОВАНИЕ КОМФОРТНОЙ ГОРОДСКОЙ СРЕДЫ "</t>
  </si>
  <si>
    <t>Реализация программ формирования современной городской среды</t>
  </si>
  <si>
    <t>2. ФЕДЕРАЛЬНЫЙ ПРОЕКТ "БЛАГОУСТРОЙСТВО СЕЛЬСКИХ ТЕРРИТОРИЙ"</t>
  </si>
  <si>
    <t>Реализация мероприятий по борьбе с борщевиком Сосновского</t>
  </si>
  <si>
    <t>1. КОМПЛЕКС ПРОЦЕССНЫХ МЕРОПРИЯТИЙ "СТИМУЛИРОВАНИЕ ЭКОНОМИЧЕСКОЙ АКТИВНОСТИ"</t>
  </si>
  <si>
    <t>2. КОМПЛЕКС ПРОЦЕССНЫХ МЕРОПРИЯТИЙ "ОБЕСПЕЧЕНИЕ БЕЗОПАСНОСТИ НА ТЕРРИТОРИИ"</t>
  </si>
  <si>
    <t>3. КОМПЛЕКС ПРОЦЕССНЫХ МЕРОПРИЯТИЙ "ЖИЛИЩНО-КОММУНАЛЬНОЕ ХОЗЯЙСТВО, СОДЕРЖАНИЕ АВТОМОБИЛЬНЫХ ДОРОГ И БЛАГОУСТРОЙСТВО ТЕРРИТОРИИ"</t>
  </si>
  <si>
    <t>4. КОМПЛЕКС ПРОЦЕССНЫХ МЕРОПРИЯТИЙ "РАЗВИТИЕ КУЛЬТУРЫ"</t>
  </si>
  <si>
    <t>5. КОМПЛЕКС ПРОЦЕССНЫХ МЕРОПРИЯТИЙ "РАЗВИТИЕ ФИЗИЧЕСКОЙ КУЛЬТУРЫ, СПОРТА И МОЛОДЕЖНОЙ ПОЛИТИКИ"</t>
  </si>
  <si>
    <t>7. КОМПЛЕКС ПРОЦЕССНЫХ МЕРОПРИЯТИЙ "ЭНЕРГОСБЕРЕЖЕНИЕ И ПОВЫШЕНИЕ ЭНЕРГЕТИЧЕСКОЙ ЭФФЕКТИВНОСТИ"</t>
  </si>
  <si>
    <t>8. КОМПЛЕКС ПРОЦЕССНЫХ МЕРОПРИЯТИЙ "ФОРМИРОВАНИЕ ЗАКОНОПОСЛУШНОГО ПОВЕДЕНИЯ УЧАСТНИКОВ ДОРОЖНОГО ДВИЖЕНИЯ"</t>
  </si>
  <si>
    <t>9. КОМПЛЕКС ПРОЦЕССНЫХ МЕРОПРИЯТИЙ "КОМПЛЕКСНОЕ РАЗВИТИЕ СЕЛЬСКИХ ТЕРРИТОРИЙ"</t>
  </si>
  <si>
    <t>18544,7 (в т.ч. мест. бюджет 2544,70)</t>
  </si>
  <si>
    <t>Сделано заключение о технич. состоянии муницип. собстенности (гараж)</t>
  </si>
  <si>
    <t>за  I полугодие 2022 г.</t>
  </si>
  <si>
    <t>январь - июнь  2022 года</t>
  </si>
  <si>
    <t>1893,24 (в т.ч. мест. бюджет 1000,00)</t>
  </si>
  <si>
    <t>Объем  выделенных средств в рамках программы за 1 полугодие 2022  г.</t>
  </si>
  <si>
    <t>Обеспечение консультационной, организационно-методической и информационной поддержки субъектов малого и среднего предпринимательства</t>
  </si>
  <si>
    <t>29169,67 (в т.ч. мест. бюджет 26073,67)</t>
  </si>
  <si>
    <t xml:space="preserve">Содержание муниципального казенного учреждения НМКУ «Служба по благоустройству и бытовому обслуживанию». Оплата жилищных и коммунальных услуг за свободное жилье
Оплата контракта услуг  АО "ЕИРЦ ЛО"  по начислению платы за наем жилого помещения. Осуществлены перечисления ежемесячных взносов в фонд капитального ремонта общего имущества в многоквартирном доме на счет регионального оператора
Оплата уличного освещения территории Новосветского сельского поселения, услуги автовышки,  демонтаж, перенос столба и монтаж опоры уличного освещения в д. Малое Замостье, ул. Лесная. Акарицидная обработка,  разработка, экспертиза смет по благоустройству территории поселения, спил деревьев, строительный контроль объектов благоустройства. Уборка дорог поселения от снега и льда. </t>
  </si>
  <si>
    <t>17602,40 (в т.ч. мест. бюджет 16547,60)</t>
  </si>
  <si>
    <t>8589,91 (в т.ч. мест. бюджет 8062,51)</t>
  </si>
  <si>
    <t>2383,78 (в т.ч. мест. бюджет 2295,38)</t>
  </si>
  <si>
    <t>531,04 (в т.ч. мест. бюджет 500,74)</t>
  </si>
  <si>
    <t>Поздравление выпускников,  награждение молодежного актива поселения. Закупка сигнальных жилетов для летней трудовой подростковой бригады, организация поездок на соревнование трудовых бригад, «Игропикник», спартакиада молодежных советов, фестиваль молодого избирателя. Организация участие команды Новосветского сельского поселения в Кубке г. Гатчины по мини-футболу среди мужских команд и команд ветеранов, международных соревнованиях «Белые ночи»,  организованны соревнования  по мини футболу, мероприятия в рамках месячник «Семья». Организация временных трудовых бригад для увеличения количества рабочих мест для трудоустройства несовершеннолетних граждан.</t>
  </si>
  <si>
    <t>Обеспечение деятельности МБУК НКДЦ «Лидер» и библиотеки в МБУК НКДЦ «Лидер».
Организация участия делегаций поселения на культурных мероприятиях разных уровней и проведение культурно-массовых мероприятий, организованных администрацией, в том числе:
- торжественное мероприятие, посвященное Дню снятия блокады города Ленинграда;
-  праздничное мероприятие, посвященного 23 февраля;
- праздничное мероприятие, посвященного Международному Женскому дню 8 марта;
- посвященное Международному дню освобождения узников фашистских концлагерей;
-  Торжественные мероприятия, посвященное 77-годовщине Победы в ВОВ 1941-1945гг
-  проведение мероприятия, посвященного Дню памяти и скорби.
с участием МБУК "Новосветский КДЦ "Лидер":
- открытый фестиваль музыкально-художественного творчества «Малышок»;
- праздник «Масленица»; 
-  международный «Дню защиты детей»;
- праздник «День поселка Торфяное».</t>
  </si>
  <si>
    <r>
      <t xml:space="preserve">Предприятие    </t>
    </r>
    <r>
      <rPr>
        <b/>
        <u val="single"/>
        <sz val="12"/>
        <rFont val="Times New Roman"/>
        <family val="1"/>
      </rPr>
      <t xml:space="preserve"> ООО «Новый Свет-ЭКО»</t>
    </r>
  </si>
  <si>
    <r>
      <t xml:space="preserve">Муниципальное образование, адрес:  </t>
    </r>
    <r>
      <rPr>
        <b/>
        <u val="single"/>
        <sz val="12"/>
        <rFont val="Times New Roman"/>
        <family val="1"/>
      </rPr>
      <t xml:space="preserve">  Ленинградская область, Гатчинский район, п. Новый Свет, участок № 2</t>
    </r>
  </si>
  <si>
    <r>
      <t xml:space="preserve">                                      2. Труд и заработная плата      (</t>
    </r>
    <r>
      <rPr>
        <b/>
        <sz val="10"/>
        <rFont val="Times New Roman CYR"/>
        <family val="1"/>
      </rPr>
      <t>по крупным и средним организациям</t>
    </r>
    <r>
      <rPr>
        <b/>
        <sz val="12"/>
        <rFont val="Times New Roman CYR"/>
        <family val="1"/>
      </rPr>
      <t>)</t>
    </r>
  </si>
  <si>
    <t>I полугодие  2022 г. отчет</t>
  </si>
  <si>
    <r>
      <t xml:space="preserve">                                   3. Промышленное производство  (</t>
    </r>
    <r>
      <rPr>
        <b/>
        <sz val="10"/>
        <rFont val="Times New Roman CYR"/>
        <family val="1"/>
      </rPr>
      <t>по крупным и средним организациям)</t>
    </r>
  </si>
  <si>
    <r>
      <t xml:space="preserve">                                      4. Сельское хозяйство  </t>
    </r>
    <r>
      <rPr>
        <b/>
        <sz val="10"/>
        <rFont val="Times New Roman CYR"/>
        <family val="1"/>
      </rPr>
      <t>(по крупным и средним организациям)</t>
    </r>
  </si>
  <si>
    <r>
      <t xml:space="preserve">                   7. Финансы </t>
    </r>
    <r>
      <rPr>
        <b/>
        <sz val="10"/>
        <rFont val="Times New Roman CYR"/>
        <family val="1"/>
      </rPr>
      <t>(по крупным и средним организациям)</t>
    </r>
  </si>
  <si>
    <r>
      <t xml:space="preserve">    6. Инвестиции в основной капитал и строительство </t>
    </r>
    <r>
      <rPr>
        <b/>
        <sz val="10"/>
        <rFont val="Times New Roman CYR"/>
        <family val="1"/>
      </rPr>
      <t>(по крупным и средним организациям)</t>
    </r>
  </si>
  <si>
    <r>
      <t>тыс. м</t>
    </r>
    <r>
      <rPr>
        <vertAlign val="superscript"/>
        <sz val="10"/>
        <rFont val="Times New Roman CYR"/>
        <family val="1"/>
      </rPr>
      <t>2</t>
    </r>
  </si>
  <si>
    <r>
      <t xml:space="preserve">                                       5. Потребительский рынок          </t>
    </r>
    <r>
      <rPr>
        <b/>
        <sz val="10"/>
        <rFont val="Times New Roman CYR"/>
        <family val="1"/>
      </rPr>
      <t>(по крупным и средним организациям)</t>
    </r>
  </si>
  <si>
    <t>за I полугодие 2022 года</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</si>
</sst>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
    <numFmt numFmtId="182" formatCode="0.0000"/>
    <numFmt numFmtId="183" formatCode="0.000000"/>
    <numFmt numFmtId="184" formatCode="0.00000"/>
  </numFmts>
  <fonts count="78">
    <font>
      <sz val="10"/>
      <name val="Arial Cyr"/>
      <family val="0"/>
    </font>
    <font>
      <sz val="10"/>
      <name val="Times New Roman Cyr"/>
      <family val="1"/>
    </font>
    <font>
      <b/>
      <sz val="12"/>
      <name val="Times New Roman CYR"/>
      <family val="1"/>
    </font>
    <font>
      <sz val="10"/>
      <color indexed="8"/>
      <name val="MS Sans Serif"/>
      <family val="2"/>
    </font>
    <font>
      <b/>
      <sz val="16"/>
      <name val="Times New Roman CYR"/>
      <family val="1"/>
    </font>
    <font>
      <sz val="10"/>
      <color indexed="8"/>
      <name val="Times New Roman"/>
      <family val="1"/>
    </font>
    <font>
      <b/>
      <sz val="12"/>
      <name val="Arial Cyr"/>
      <family val="0"/>
    </font>
    <font>
      <b/>
      <i/>
      <u val="single"/>
      <sz val="12"/>
      <name val="Times New Roman CYR"/>
      <family val="0"/>
    </font>
    <font>
      <sz val="12"/>
      <name val="Arial Cyr"/>
      <family val="2"/>
    </font>
    <font>
      <sz val="10"/>
      <name val="Times New Roman"/>
      <family val="1"/>
    </font>
    <font>
      <b/>
      <sz val="12"/>
      <name val="Times New Roman"/>
      <family val="1"/>
    </font>
    <font>
      <sz val="12"/>
      <name val="Times New Roman"/>
      <family val="1"/>
    </font>
    <font>
      <b/>
      <i/>
      <u val="single"/>
      <sz val="12"/>
      <name val="Times New Roman"/>
      <family val="1"/>
    </font>
    <font>
      <i/>
      <u val="single"/>
      <sz val="12"/>
      <name val="Times New Roman"/>
      <family val="1"/>
    </font>
    <font>
      <b/>
      <sz val="12"/>
      <color indexed="8"/>
      <name val="Times New Roman"/>
      <family val="1"/>
    </font>
    <font>
      <b/>
      <sz val="11"/>
      <color indexed="8"/>
      <name val="Times New Roman"/>
      <family val="1"/>
    </font>
    <font>
      <sz val="11"/>
      <color indexed="8"/>
      <name val="Times New Roman"/>
      <family val="1"/>
    </font>
    <font>
      <b/>
      <i/>
      <u val="single"/>
      <sz val="12"/>
      <color indexed="8"/>
      <name val="Times New Roman"/>
      <family val="1"/>
    </font>
    <font>
      <b/>
      <sz val="11"/>
      <name val="Times New Roman CYR"/>
      <family val="1"/>
    </font>
    <font>
      <b/>
      <sz val="11"/>
      <name val="Arial Cyr"/>
      <family val="0"/>
    </font>
    <font>
      <b/>
      <sz val="8"/>
      <name val="Times New Roman CYR"/>
      <family val="1"/>
    </font>
    <font>
      <sz val="11"/>
      <color indexed="62"/>
      <name val="Calibri"/>
      <family val="2"/>
    </font>
    <font>
      <b/>
      <sz val="10"/>
      <name val="Times New Roman CYR"/>
      <family val="1"/>
    </font>
    <font>
      <sz val="14"/>
      <name val="Times New Roman CYR"/>
      <family val="1"/>
    </font>
    <font>
      <b/>
      <i/>
      <sz val="10"/>
      <name val="Times New Roman CYR"/>
      <family val="1"/>
    </font>
    <font>
      <sz val="12"/>
      <name val="Times New Roman CYR"/>
      <family val="1"/>
    </font>
    <font>
      <sz val="8"/>
      <name val="Times New Roman CYR"/>
      <family val="1"/>
    </font>
    <font>
      <b/>
      <i/>
      <sz val="16"/>
      <name val="Times New Roman CYR"/>
      <family val="0"/>
    </font>
    <font>
      <b/>
      <sz val="14"/>
      <name val="Times New Roman CYR"/>
      <family val="1"/>
    </font>
    <font>
      <b/>
      <sz val="14"/>
      <name val="Arial Cyr"/>
      <family val="0"/>
    </font>
    <font>
      <b/>
      <u val="single"/>
      <sz val="12"/>
      <name val="Times New Roman"/>
      <family val="1"/>
    </font>
    <font>
      <b/>
      <sz val="10"/>
      <name val="Times New Roman Cyr"/>
      <family val="0"/>
    </font>
    <font>
      <b/>
      <sz val="9"/>
      <name val="Times New Roman CYR"/>
      <family val="1"/>
    </font>
    <font>
      <i/>
      <sz val="10"/>
      <name val="Times New Roman CYR"/>
      <family val="0"/>
    </font>
    <font>
      <sz val="10"/>
      <name val="Times New Roman CE"/>
      <family val="1"/>
    </font>
    <font>
      <sz val="10"/>
      <name val="Times New Roman CYR"/>
      <family val="0"/>
    </font>
    <font>
      <sz val="9"/>
      <name val="Times New Roman Cyr"/>
      <family val="1"/>
    </font>
    <font>
      <vertAlign val="superscript"/>
      <sz val="10"/>
      <name val="Times New Roman CYR"/>
      <family val="1"/>
    </font>
    <font>
      <sz val="11"/>
      <color indexed="8"/>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2"/>
    </font>
    <font>
      <sz val="10"/>
      <color indexed="10"/>
      <name val="Times New Roman"/>
      <family val="1"/>
    </font>
    <font>
      <b/>
      <sz val="10"/>
      <color indexed="10"/>
      <name val="Times New Roman CYR"/>
      <family val="1"/>
    </font>
    <font>
      <sz val="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2"/>
    </font>
    <font>
      <sz val="10"/>
      <color rgb="FFFF0000"/>
      <name val="Times New Roman"/>
      <family val="1"/>
    </font>
    <font>
      <b/>
      <sz val="10"/>
      <color rgb="FFFF0000"/>
      <name val="Times New Roman CY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medium"/>
      <top style="medium"/>
      <bottom style="medium"/>
    </border>
    <border>
      <left>
        <color indexed="63"/>
      </left>
      <right>
        <color indexed="63"/>
      </right>
      <top>
        <color indexed="63"/>
      </top>
      <bottom style="mediu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medium"/>
    </border>
    <border>
      <left style="thin"/>
      <right>
        <color indexed="63"/>
      </right>
      <top style="thin"/>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medium"/>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293">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0" borderId="11" xfId="0" applyFont="1" applyBorder="1" applyAlignment="1">
      <alignment/>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xf>
    <xf numFmtId="0" fontId="1" fillId="0" borderId="14" xfId="0" applyFont="1" applyBorder="1" applyAlignment="1">
      <alignment/>
    </xf>
    <xf numFmtId="0" fontId="1" fillId="0" borderId="11" xfId="0" applyFont="1" applyBorder="1" applyAlignment="1">
      <alignment vertical="center" wrapText="1"/>
    </xf>
    <xf numFmtId="0" fontId="8" fillId="0" borderId="0" xfId="0" applyFont="1" applyAlignment="1">
      <alignment/>
    </xf>
    <xf numFmtId="0" fontId="8" fillId="0" borderId="0" xfId="0" applyFont="1" applyAlignment="1">
      <alignment horizontal="center"/>
    </xf>
    <xf numFmtId="0" fontId="10"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0" xfId="0" applyFont="1" applyAlignment="1">
      <alignment horizontal="left" vertical="center"/>
    </xf>
    <xf numFmtId="0" fontId="10" fillId="0" borderId="10"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xf>
    <xf numFmtId="0" fontId="11"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center" vertical="center" wrapText="1"/>
    </xf>
    <xf numFmtId="0" fontId="11" fillId="0" borderId="10" xfId="0" applyFont="1" applyBorder="1" applyAlignment="1">
      <alignment/>
    </xf>
    <xf numFmtId="0" fontId="11" fillId="0" borderId="10" xfId="0" applyFont="1" applyBorder="1" applyAlignment="1">
      <alignment vertical="center"/>
    </xf>
    <xf numFmtId="16" fontId="11" fillId="0" borderId="10" xfId="0" applyNumberFormat="1" applyFont="1" applyBorder="1" applyAlignment="1">
      <alignment horizontal="left" vertical="center" wrapText="1" indent="1"/>
    </xf>
    <xf numFmtId="17" fontId="11" fillId="0" borderId="10" xfId="0" applyNumberFormat="1" applyFont="1" applyBorder="1" applyAlignment="1">
      <alignment horizontal="center" vertical="center" wrapText="1"/>
    </xf>
    <xf numFmtId="0" fontId="11" fillId="0" borderId="10" xfId="0" applyFont="1" applyBorder="1" applyAlignment="1">
      <alignment horizontal="center"/>
    </xf>
    <xf numFmtId="1" fontId="11" fillId="0" borderId="10" xfId="0" applyNumberFormat="1" applyFont="1" applyBorder="1" applyAlignment="1">
      <alignment horizontal="left" vertical="center" wrapText="1" indent="1"/>
    </xf>
    <xf numFmtId="1" fontId="11" fillId="0" borderId="10" xfId="0" applyNumberFormat="1" applyFont="1" applyBorder="1" applyAlignment="1">
      <alignment horizontal="center" vertical="center" wrapText="1"/>
    </xf>
    <xf numFmtId="0" fontId="11" fillId="0" borderId="0" xfId="0" applyFont="1" applyAlignment="1">
      <alignment horizontal="left" vertical="center"/>
    </xf>
    <xf numFmtId="0" fontId="10"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0" xfId="0" applyFont="1" applyAlignment="1">
      <alignment horizontal="center" vertical="center"/>
    </xf>
    <xf numFmtId="0" fontId="9" fillId="0" borderId="0" xfId="0" applyFont="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5" fillId="0" borderId="0" xfId="0" applyFont="1" applyAlignment="1">
      <alignment horizontal="right" vertical="top" wrapText="1"/>
    </xf>
    <xf numFmtId="0" fontId="5" fillId="0" borderId="0" xfId="0" applyFont="1" applyBorder="1" applyAlignment="1">
      <alignment horizontal="right" vertical="top" wrapText="1"/>
    </xf>
    <xf numFmtId="0" fontId="15" fillId="0" borderId="0" xfId="0" applyFont="1" applyBorder="1" applyAlignment="1">
      <alignment horizontal="right" vertical="top" wrapText="1"/>
    </xf>
    <xf numFmtId="0" fontId="5" fillId="0" borderId="17" xfId="0"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right" vertical="top" wrapText="1"/>
    </xf>
    <xf numFmtId="0" fontId="5" fillId="0" borderId="20" xfId="0" applyFont="1" applyBorder="1" applyAlignment="1">
      <alignment horizontal="right" vertical="top" wrapText="1"/>
    </xf>
    <xf numFmtId="0" fontId="14" fillId="0" borderId="21" xfId="0" applyFont="1" applyBorder="1" applyAlignment="1">
      <alignment horizontal="center" vertical="center" wrapText="1"/>
    </xf>
    <xf numFmtId="0" fontId="24" fillId="0" borderId="0" xfId="0" applyFont="1" applyAlignment="1">
      <alignment/>
    </xf>
    <xf numFmtId="0" fontId="1" fillId="0" borderId="0" xfId="0" applyFont="1" applyBorder="1" applyAlignment="1">
      <alignment horizontal="center" vertical="center"/>
    </xf>
    <xf numFmtId="178" fontId="1" fillId="0" borderId="10" xfId="0" applyNumberFormat="1" applyFont="1" applyBorder="1" applyAlignment="1">
      <alignment/>
    </xf>
    <xf numFmtId="0" fontId="31" fillId="0" borderId="0" xfId="0" applyFont="1" applyAlignment="1">
      <alignment/>
    </xf>
    <xf numFmtId="0" fontId="32" fillId="33" borderId="1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horizontal="center" vertical="center" wrapText="1"/>
    </xf>
    <xf numFmtId="0" fontId="1" fillId="0" borderId="10" xfId="0" applyFont="1" applyBorder="1" applyAlignment="1">
      <alignment vertical="top" wrapText="1"/>
    </xf>
    <xf numFmtId="0" fontId="9" fillId="0" borderId="22" xfId="0" applyFont="1" applyBorder="1" applyAlignment="1">
      <alignment horizontal="left" vertical="top" wrapText="1"/>
    </xf>
    <xf numFmtId="0" fontId="9" fillId="0" borderId="10" xfId="0" applyFont="1" applyBorder="1" applyAlignment="1">
      <alignment horizontal="left" vertical="top" wrapText="1"/>
    </xf>
    <xf numFmtId="0" fontId="8" fillId="0" borderId="0" xfId="0" applyFont="1" applyFill="1" applyAlignment="1">
      <alignment/>
    </xf>
    <xf numFmtId="0" fontId="10" fillId="0" borderId="0" xfId="0" applyFont="1" applyFill="1" applyBorder="1" applyAlignment="1">
      <alignment horizontal="center"/>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top" wrapText="1"/>
    </xf>
    <xf numFmtId="0" fontId="10" fillId="0" borderId="23" xfId="0" applyFont="1" applyFill="1" applyBorder="1" applyAlignment="1">
      <alignment horizont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0" fontId="9" fillId="0" borderId="0" xfId="0" applyFont="1" applyFill="1" applyAlignment="1">
      <alignment horizontal="left" vertical="center"/>
    </xf>
    <xf numFmtId="178" fontId="1" fillId="0" borderId="24" xfId="0" applyNumberFormat="1" applyFont="1" applyBorder="1" applyAlignment="1">
      <alignment/>
    </xf>
    <xf numFmtId="0" fontId="1" fillId="0" borderId="25" xfId="0" applyFont="1" applyBorder="1" applyAlignment="1">
      <alignment horizontal="center" vertical="center" wrapText="1"/>
    </xf>
    <xf numFmtId="0" fontId="1" fillId="0" borderId="26" xfId="0" applyFont="1" applyBorder="1" applyAlignment="1">
      <alignment/>
    </xf>
    <xf numFmtId="0" fontId="1" fillId="0" borderId="10" xfId="0" applyFont="1" applyBorder="1" applyAlignment="1">
      <alignment horizontal="center" vertical="center" wrapText="1"/>
    </xf>
    <xf numFmtId="0" fontId="22" fillId="0" borderId="0" xfId="0" applyFont="1" applyAlignment="1">
      <alignment/>
    </xf>
    <xf numFmtId="0" fontId="1" fillId="0" borderId="0" xfId="0" applyFont="1" applyFill="1" applyAlignment="1">
      <alignment/>
    </xf>
    <xf numFmtId="0" fontId="75" fillId="0" borderId="0" xfId="0" applyFont="1" applyAlignment="1">
      <alignment/>
    </xf>
    <xf numFmtId="0" fontId="1" fillId="0" borderId="24" xfId="0" applyFont="1" applyBorder="1" applyAlignment="1">
      <alignment horizontal="center" vertical="center" wrapText="1"/>
    </xf>
    <xf numFmtId="0" fontId="1" fillId="0" borderId="27" xfId="0" applyFont="1" applyBorder="1" applyAlignment="1">
      <alignment horizontal="center" vertical="top"/>
    </xf>
    <xf numFmtId="0" fontId="1" fillId="0" borderId="28" xfId="0" applyFont="1" applyBorder="1" applyAlignment="1">
      <alignment horizontal="center" vertical="top"/>
    </xf>
    <xf numFmtId="178" fontId="1" fillId="0" borderId="14" xfId="0" applyNumberFormat="1" applyFont="1" applyBorder="1" applyAlignment="1">
      <alignment/>
    </xf>
    <xf numFmtId="178" fontId="1" fillId="0" borderId="14" xfId="0" applyNumberFormat="1" applyFont="1" applyFill="1" applyBorder="1" applyAlignment="1">
      <alignment/>
    </xf>
    <xf numFmtId="178" fontId="1" fillId="0" borderId="29" xfId="0" applyNumberFormat="1" applyFont="1" applyBorder="1" applyAlignment="1">
      <alignment/>
    </xf>
    <xf numFmtId="0" fontId="22" fillId="0" borderId="25" xfId="0" applyFont="1" applyBorder="1" applyAlignment="1">
      <alignment wrapText="1"/>
    </xf>
    <xf numFmtId="178" fontId="1" fillId="0" borderId="25" xfId="0" applyNumberFormat="1" applyFont="1" applyBorder="1" applyAlignment="1">
      <alignment/>
    </xf>
    <xf numFmtId="0" fontId="22" fillId="0" borderId="10" xfId="0" applyFont="1" applyBorder="1" applyAlignment="1">
      <alignment wrapText="1"/>
    </xf>
    <xf numFmtId="0" fontId="9" fillId="0" borderId="11" xfId="54" applyFont="1" applyFill="1" applyBorder="1" applyAlignment="1" applyProtection="1">
      <alignment wrapText="1"/>
      <protection/>
    </xf>
    <xf numFmtId="0" fontId="9" fillId="0" borderId="10" xfId="53" applyFont="1" applyFill="1" applyBorder="1" applyAlignment="1" applyProtection="1">
      <alignment wrapText="1"/>
      <protection/>
    </xf>
    <xf numFmtId="0" fontId="9" fillId="0" borderId="10" xfId="54" applyFont="1" applyFill="1" applyBorder="1" applyAlignment="1" applyProtection="1">
      <alignment wrapText="1"/>
      <protection/>
    </xf>
    <xf numFmtId="178" fontId="1" fillId="0" borderId="10" xfId="0" applyNumberFormat="1" applyFont="1" applyFill="1" applyBorder="1" applyAlignment="1">
      <alignment/>
    </xf>
    <xf numFmtId="0" fontId="22" fillId="0" borderId="0" xfId="0" applyFont="1" applyBorder="1" applyAlignment="1">
      <alignment/>
    </xf>
    <xf numFmtId="0" fontId="34" fillId="0" borderId="10" xfId="54" applyFont="1" applyFill="1" applyBorder="1" applyAlignment="1" applyProtection="1">
      <alignment horizontal="left" wrapText="1"/>
      <protection/>
    </xf>
    <xf numFmtId="0" fontId="34" fillId="0" borderId="10" xfId="54" applyFont="1" applyFill="1" applyBorder="1" applyAlignment="1" applyProtection="1">
      <alignment wrapText="1"/>
      <protection/>
    </xf>
    <xf numFmtId="0" fontId="34" fillId="0" borderId="10" xfId="54" applyFont="1" applyFill="1" applyBorder="1" applyAlignment="1" applyProtection="1">
      <alignment horizontal="left" vertical="center" wrapText="1"/>
      <protection/>
    </xf>
    <xf numFmtId="0" fontId="34" fillId="0" borderId="10" xfId="53" applyFont="1" applyFill="1" applyBorder="1" applyAlignment="1" applyProtection="1">
      <alignment wrapText="1"/>
      <protection/>
    </xf>
    <xf numFmtId="0" fontId="1" fillId="0" borderId="24" xfId="0" applyFont="1" applyBorder="1" applyAlignment="1">
      <alignment wrapText="1"/>
    </xf>
    <xf numFmtId="0" fontId="9" fillId="0" borderId="30" xfId="0" applyFont="1" applyBorder="1" applyAlignment="1">
      <alignment horizontal="left" vertical="top" wrapText="1"/>
    </xf>
    <xf numFmtId="0" fontId="1" fillId="0" borderId="30" xfId="0" applyFont="1" applyBorder="1" applyAlignment="1">
      <alignment horizontal="center" vertical="center" wrapText="1"/>
    </xf>
    <xf numFmtId="0" fontId="1" fillId="0" borderId="30" xfId="0" applyFont="1" applyBorder="1" applyAlignment="1">
      <alignment/>
    </xf>
    <xf numFmtId="0" fontId="1" fillId="0" borderId="31" xfId="0" applyFont="1" applyBorder="1" applyAlignment="1">
      <alignment/>
    </xf>
    <xf numFmtId="0" fontId="76" fillId="0" borderId="0" xfId="0" applyFont="1" applyAlignment="1">
      <alignment horizontal="left" vertical="center"/>
    </xf>
    <xf numFmtId="0" fontId="76" fillId="0" borderId="0" xfId="0" applyFont="1" applyAlignment="1">
      <alignment horizontal="center" vertical="center"/>
    </xf>
    <xf numFmtId="0" fontId="75" fillId="0" borderId="0" xfId="0" applyFont="1" applyAlignment="1">
      <alignment horizontal="center"/>
    </xf>
    <xf numFmtId="0" fontId="75" fillId="0" borderId="0" xfId="0" applyFont="1" applyFill="1" applyAlignment="1">
      <alignment/>
    </xf>
    <xf numFmtId="0" fontId="76" fillId="0" borderId="0" xfId="0" applyFont="1" applyFill="1" applyAlignment="1">
      <alignment horizontal="center" vertical="center"/>
    </xf>
    <xf numFmtId="0" fontId="75" fillId="0" borderId="0" xfId="0" applyFont="1" applyFill="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35" fillId="0" borderId="0" xfId="0" applyFont="1" applyAlignment="1">
      <alignment/>
    </xf>
    <xf numFmtId="0" fontId="35" fillId="0" borderId="0" xfId="0" applyFont="1" applyBorder="1" applyAlignment="1">
      <alignment horizontal="center" vertical="center"/>
    </xf>
    <xf numFmtId="0" fontId="35" fillId="0" borderId="0" xfId="0" applyFont="1" applyAlignment="1">
      <alignment horizontal="center" vertical="center"/>
    </xf>
    <xf numFmtId="0" fontId="77" fillId="0" borderId="32" xfId="0" applyFont="1" applyBorder="1" applyAlignment="1">
      <alignment horizontal="center" vertical="top"/>
    </xf>
    <xf numFmtId="178" fontId="1" fillId="0" borderId="0" xfId="0" applyNumberFormat="1" applyFont="1" applyAlignment="1">
      <alignment/>
    </xf>
    <xf numFmtId="180" fontId="11" fillId="0" borderId="10" xfId="0" applyNumberFormat="1" applyFont="1" applyFill="1" applyBorder="1" applyAlignment="1">
      <alignment horizontal="center" vertical="center"/>
    </xf>
    <xf numFmtId="181" fontId="11" fillId="0" borderId="10" xfId="0" applyNumberFormat="1" applyFont="1" applyFill="1" applyBorder="1" applyAlignment="1">
      <alignment horizontal="center" vertical="center"/>
    </xf>
    <xf numFmtId="0" fontId="7" fillId="0" borderId="0" xfId="0" applyFont="1" applyAlignment="1">
      <alignment horizontal="right" vertical="top"/>
    </xf>
    <xf numFmtId="0" fontId="36" fillId="33" borderId="10" xfId="0" applyFont="1" applyFill="1" applyBorder="1" applyAlignment="1">
      <alignment horizontal="left" vertical="center" wrapText="1"/>
    </xf>
    <xf numFmtId="0" fontId="36" fillId="33" borderId="10" xfId="0" applyFont="1" applyFill="1" applyBorder="1" applyAlignment="1">
      <alignment vertical="center" wrapText="1"/>
    </xf>
    <xf numFmtId="0" fontId="36" fillId="33" borderId="23" xfId="0" applyFont="1" applyFill="1" applyBorder="1" applyAlignment="1">
      <alignment vertical="top" wrapText="1"/>
    </xf>
    <xf numFmtId="0" fontId="36" fillId="33" borderId="10" xfId="0" applyFont="1" applyFill="1" applyBorder="1" applyAlignment="1">
      <alignment vertical="top" wrapText="1"/>
    </xf>
    <xf numFmtId="0" fontId="11" fillId="0" borderId="0" xfId="0" applyFont="1" applyAlignment="1">
      <alignment horizontal="center"/>
    </xf>
    <xf numFmtId="0" fontId="10" fillId="0" borderId="23" xfId="0" applyFont="1" applyBorder="1" applyAlignment="1">
      <alignment horizontal="left" vertical="center"/>
    </xf>
    <xf numFmtId="0" fontId="10" fillId="0" borderId="23" xfId="0" applyFont="1" applyBorder="1" applyAlignment="1">
      <alignment horizontal="center" vertical="center"/>
    </xf>
    <xf numFmtId="0" fontId="10" fillId="0" borderId="23" xfId="0" applyFont="1" applyBorder="1" applyAlignment="1">
      <alignment horizontal="center" vertical="top" wrapText="1"/>
    </xf>
    <xf numFmtId="0" fontId="10" fillId="0" borderId="23" xfId="0" applyFont="1" applyBorder="1" applyAlignment="1">
      <alignment horizontal="center" wrapText="1"/>
    </xf>
    <xf numFmtId="0" fontId="11" fillId="0" borderId="10" xfId="0" applyFont="1" applyBorder="1" applyAlignment="1">
      <alignment wrapText="1"/>
    </xf>
    <xf numFmtId="0" fontId="11" fillId="0" borderId="10" xfId="0" applyFont="1" applyBorder="1" applyAlignment="1">
      <alignment horizontal="center" wrapText="1"/>
    </xf>
    <xf numFmtId="0" fontId="1" fillId="0" borderId="33"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Fill="1" applyBorder="1" applyAlignment="1">
      <alignment/>
    </xf>
    <xf numFmtId="0" fontId="1" fillId="0" borderId="10" xfId="0" applyFont="1" applyBorder="1" applyAlignment="1">
      <alignment/>
    </xf>
    <xf numFmtId="178" fontId="1" fillId="0" borderId="14" xfId="0" applyNumberFormat="1" applyFont="1" applyBorder="1" applyAlignment="1">
      <alignment horizontal="right"/>
    </xf>
    <xf numFmtId="16" fontId="1" fillId="0" borderId="33" xfId="0" applyNumberFormat="1" applyFont="1" applyBorder="1" applyAlignment="1">
      <alignment horizontal="center" vertical="center"/>
    </xf>
    <xf numFmtId="0" fontId="36" fillId="0" borderId="10" xfId="0" applyFont="1" applyBorder="1" applyAlignment="1">
      <alignment horizontal="center" vertical="center"/>
    </xf>
    <xf numFmtId="16" fontId="1" fillId="0" borderId="34" xfId="0" applyNumberFormat="1" applyFont="1" applyBorder="1" applyAlignment="1">
      <alignment horizontal="center" vertical="center"/>
    </xf>
    <xf numFmtId="0" fontId="1" fillId="0" borderId="29" xfId="0" applyFont="1" applyBorder="1" applyAlignment="1">
      <alignment horizontal="right"/>
    </xf>
    <xf numFmtId="0" fontId="1" fillId="0" borderId="25" xfId="0" applyFont="1" applyBorder="1" applyAlignment="1">
      <alignment wrapText="1"/>
    </xf>
    <xf numFmtId="0" fontId="1" fillId="0" borderId="25" xfId="0" applyFont="1" applyBorder="1" applyAlignment="1">
      <alignment horizontal="center" vertical="center"/>
    </xf>
    <xf numFmtId="0" fontId="1" fillId="0" borderId="25" xfId="0" applyFont="1" applyBorder="1" applyAlignment="1">
      <alignment/>
    </xf>
    <xf numFmtId="0" fontId="1" fillId="0" borderId="10" xfId="52" applyFont="1" applyFill="1" applyBorder="1" applyAlignment="1" applyProtection="1">
      <alignment horizontal="left" vertical="center" wrapText="1"/>
      <protection/>
    </xf>
    <xf numFmtId="0" fontId="1" fillId="0" borderId="22" xfId="0" applyFont="1" applyBorder="1" applyAlignment="1">
      <alignment horizontal="center" vertical="center"/>
    </xf>
    <xf numFmtId="0" fontId="1" fillId="0" borderId="35" xfId="0" applyFont="1" applyBorder="1" applyAlignment="1">
      <alignment/>
    </xf>
    <xf numFmtId="0" fontId="1" fillId="0" borderId="10" xfId="52" applyFont="1" applyFill="1" applyBorder="1" applyAlignment="1" applyProtection="1">
      <alignment wrapText="1"/>
      <protection/>
    </xf>
    <xf numFmtId="0" fontId="1" fillId="0" borderId="24" xfId="52" applyFont="1" applyFill="1" applyBorder="1" applyAlignment="1" applyProtection="1">
      <alignment horizontal="left" vertical="center" wrapText="1"/>
      <protection/>
    </xf>
    <xf numFmtId="0" fontId="1" fillId="0" borderId="24" xfId="0" applyFont="1" applyBorder="1" applyAlignment="1">
      <alignment/>
    </xf>
    <xf numFmtId="0" fontId="1" fillId="0" borderId="29" xfId="0" applyFont="1" applyBorder="1" applyAlignment="1">
      <alignment/>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Fill="1" applyBorder="1" applyAlignment="1">
      <alignment horizontal="center" vertical="center"/>
    </xf>
    <xf numFmtId="0" fontId="1" fillId="0" borderId="14" xfId="0" applyFont="1" applyFill="1" applyBorder="1" applyAlignment="1">
      <alignment/>
    </xf>
    <xf numFmtId="0" fontId="1" fillId="0" borderId="12" xfId="0" applyFont="1" applyBorder="1" applyAlignment="1">
      <alignment horizontal="center" vertical="top"/>
    </xf>
    <xf numFmtId="0" fontId="1" fillId="0" borderId="11" xfId="0" applyFont="1" applyBorder="1" applyAlignment="1">
      <alignment wrapText="1"/>
    </xf>
    <xf numFmtId="2" fontId="1" fillId="0" borderId="10" xfId="0" applyNumberFormat="1" applyFont="1" applyBorder="1" applyAlignment="1">
      <alignment/>
    </xf>
    <xf numFmtId="0" fontId="1" fillId="0" borderId="23" xfId="0" applyFont="1" applyBorder="1" applyAlignment="1">
      <alignment wrapText="1"/>
    </xf>
    <xf numFmtId="0" fontId="1" fillId="0" borderId="23" xfId="0" applyFont="1" applyBorder="1" applyAlignment="1">
      <alignment horizontal="center" vertical="center" wrapText="1"/>
    </xf>
    <xf numFmtId="0" fontId="1" fillId="0" borderId="23" xfId="0" applyFont="1" applyBorder="1" applyAlignment="1">
      <alignment/>
    </xf>
    <xf numFmtId="178" fontId="1" fillId="0" borderId="36" xfId="0" applyNumberFormat="1" applyFont="1" applyBorder="1" applyAlignment="1">
      <alignment/>
    </xf>
    <xf numFmtId="0" fontId="1"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0" fontId="1" fillId="0" borderId="25" xfId="0" applyFont="1" applyFill="1" applyBorder="1" applyAlignment="1">
      <alignment/>
    </xf>
    <xf numFmtId="0" fontId="1" fillId="0" borderId="13" xfId="0" applyFont="1" applyFill="1" applyBorder="1" applyAlignment="1">
      <alignment/>
    </xf>
    <xf numFmtId="0" fontId="1" fillId="33" borderId="10" xfId="52" applyFont="1" applyFill="1" applyBorder="1" applyAlignment="1" applyProtection="1">
      <alignment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xf>
    <xf numFmtId="0" fontId="1" fillId="33" borderId="14" xfId="0" applyFont="1" applyFill="1" applyBorder="1" applyAlignment="1">
      <alignment/>
    </xf>
    <xf numFmtId="0" fontId="1" fillId="0" borderId="10" xfId="52" applyFont="1" applyFill="1" applyBorder="1" applyAlignment="1" applyProtection="1">
      <alignment vertical="center" wrapText="1"/>
      <protection/>
    </xf>
    <xf numFmtId="0" fontId="1" fillId="0" borderId="10" xfId="0" applyNumberFormat="1" applyFont="1" applyBorder="1" applyAlignment="1">
      <alignment/>
    </xf>
    <xf numFmtId="0" fontId="1" fillId="0" borderId="23" xfId="52" applyFont="1" applyFill="1" applyBorder="1" applyAlignment="1" applyProtection="1">
      <alignment horizontal="left" vertical="center" wrapText="1"/>
      <protection/>
    </xf>
    <xf numFmtId="0" fontId="1" fillId="0" borderId="36" xfId="0" applyFont="1" applyBorder="1" applyAlignment="1">
      <alignment/>
    </xf>
    <xf numFmtId="0" fontId="1" fillId="0" borderId="37" xfId="0" applyFont="1" applyBorder="1" applyAlignment="1">
      <alignment horizontal="center" vertical="center"/>
    </xf>
    <xf numFmtId="0" fontId="1" fillId="33" borderId="23" xfId="0" applyFont="1" applyFill="1" applyBorder="1" applyAlignment="1">
      <alignment/>
    </xf>
    <xf numFmtId="0" fontId="1" fillId="0" borderId="37"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38" xfId="0" applyFont="1" applyBorder="1" applyAlignment="1">
      <alignment horizontal="center" vertical="top"/>
    </xf>
    <xf numFmtId="0" fontId="1" fillId="0" borderId="12" xfId="0" applyFont="1" applyBorder="1" applyAlignment="1">
      <alignment horizontal="center" vertical="top"/>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27" xfId="0" applyFont="1" applyBorder="1" applyAlignment="1">
      <alignment horizontal="center" vertical="top"/>
    </xf>
    <xf numFmtId="0" fontId="1" fillId="0" borderId="22" xfId="0" applyFont="1" applyBorder="1" applyAlignment="1">
      <alignment horizontal="left" wrapText="1"/>
    </xf>
    <xf numFmtId="0" fontId="1" fillId="0" borderId="41" xfId="0" applyFont="1" applyBorder="1" applyAlignment="1">
      <alignment horizontal="left" wrapText="1"/>
    </xf>
    <xf numFmtId="0" fontId="1" fillId="0" borderId="35" xfId="0" applyFont="1" applyBorder="1" applyAlignment="1">
      <alignment horizontal="left" wrapText="1"/>
    </xf>
    <xf numFmtId="0" fontId="2" fillId="0" borderId="32"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xf numFmtId="0" fontId="33" fillId="0" borderId="22" xfId="0" applyFont="1" applyBorder="1" applyAlignment="1">
      <alignment horizontal="left" wrapText="1"/>
    </xf>
    <xf numFmtId="0" fontId="33" fillId="0" borderId="41" xfId="0" applyFont="1" applyBorder="1" applyAlignment="1">
      <alignment horizontal="left" wrapText="1"/>
    </xf>
    <xf numFmtId="0" fontId="33" fillId="0" borderId="35" xfId="0" applyFont="1" applyBorder="1" applyAlignment="1">
      <alignment horizontal="left" wrapText="1"/>
    </xf>
    <xf numFmtId="0" fontId="33" fillId="0" borderId="22" xfId="0" applyFont="1" applyBorder="1" applyAlignment="1">
      <alignment horizontal="left" wrapText="1"/>
    </xf>
    <xf numFmtId="0" fontId="33" fillId="0" borderId="41" xfId="0" applyFont="1" applyBorder="1" applyAlignment="1">
      <alignment horizontal="left" wrapText="1"/>
    </xf>
    <xf numFmtId="0" fontId="33" fillId="0" borderId="35" xfId="0" applyFont="1" applyBorder="1" applyAlignment="1">
      <alignment horizontal="left" wrapText="1"/>
    </xf>
    <xf numFmtId="0" fontId="33" fillId="0" borderId="22" xfId="0" applyFont="1" applyBorder="1" applyAlignment="1">
      <alignment horizontal="left" vertical="justify"/>
    </xf>
    <xf numFmtId="0" fontId="33" fillId="0" borderId="41" xfId="0" applyFont="1" applyBorder="1" applyAlignment="1">
      <alignment horizontal="left" vertical="justify"/>
    </xf>
    <xf numFmtId="0" fontId="33" fillId="0" borderId="35" xfId="0" applyFont="1" applyBorder="1" applyAlignment="1">
      <alignment horizontal="left" vertical="justify"/>
    </xf>
    <xf numFmtId="0" fontId="1" fillId="0" borderId="37" xfId="0" applyFont="1" applyFill="1" applyBorder="1" applyAlignment="1">
      <alignment horizontal="center" vertical="top"/>
    </xf>
    <xf numFmtId="0" fontId="1" fillId="0" borderId="27" xfId="0" applyFont="1" applyFill="1" applyBorder="1" applyAlignment="1">
      <alignment horizontal="center" vertical="top"/>
    </xf>
    <xf numFmtId="0" fontId="1" fillId="0" borderId="12" xfId="0" applyFont="1" applyFill="1" applyBorder="1" applyAlignment="1">
      <alignment horizontal="center" vertical="top"/>
    </xf>
    <xf numFmtId="0" fontId="33" fillId="33" borderId="22" xfId="0" applyFont="1" applyFill="1" applyBorder="1" applyAlignment="1">
      <alignment horizontal="left" wrapText="1"/>
    </xf>
    <xf numFmtId="0" fontId="33" fillId="33" borderId="41" xfId="0" applyFont="1" applyFill="1" applyBorder="1" applyAlignment="1">
      <alignment horizontal="left" wrapText="1"/>
    </xf>
    <xf numFmtId="0" fontId="33" fillId="33" borderId="35" xfId="0" applyFont="1" applyFill="1" applyBorder="1" applyAlignment="1">
      <alignment horizontal="left" wrapText="1"/>
    </xf>
    <xf numFmtId="0" fontId="2" fillId="0" borderId="32"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33" fillId="0" borderId="22" xfId="0" applyFont="1" applyBorder="1" applyAlignment="1">
      <alignment horizontal="left"/>
    </xf>
    <xf numFmtId="0" fontId="33" fillId="0" borderId="41" xfId="0" applyFont="1" applyBorder="1" applyAlignment="1">
      <alignment horizontal="left"/>
    </xf>
    <xf numFmtId="0" fontId="33" fillId="0" borderId="35" xfId="0" applyFont="1" applyBorder="1" applyAlignment="1">
      <alignment horizontal="left"/>
    </xf>
    <xf numFmtId="0" fontId="4" fillId="0" borderId="0" xfId="0" applyFont="1" applyAlignment="1">
      <alignment horizont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1" fillId="0" borderId="0" xfId="0" applyFont="1" applyAlignment="1">
      <alignment horizontal="center" vertical="top"/>
    </xf>
    <xf numFmtId="0" fontId="2" fillId="0" borderId="44" xfId="0" applyFont="1" applyBorder="1" applyAlignment="1">
      <alignment horizontal="center" wrapText="1"/>
    </xf>
    <xf numFmtId="0" fontId="2" fillId="0" borderId="16" xfId="0" applyFont="1" applyBorder="1" applyAlignment="1">
      <alignment horizontal="center" wrapText="1"/>
    </xf>
    <xf numFmtId="0" fontId="2" fillId="0" borderId="45" xfId="0" applyFont="1" applyBorder="1" applyAlignment="1">
      <alignment horizontal="center" wrapText="1"/>
    </xf>
    <xf numFmtId="49" fontId="2" fillId="0" borderId="46"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8" xfId="0" applyFont="1" applyBorder="1" applyAlignment="1">
      <alignment horizontal="center" vertical="center" wrapText="1"/>
    </xf>
    <xf numFmtId="0" fontId="6" fillId="0" borderId="49" xfId="0" applyFont="1" applyBorder="1" applyAlignment="1">
      <alignment horizontal="center" vertical="center"/>
    </xf>
    <xf numFmtId="0" fontId="27" fillId="0" borderId="0" xfId="0" applyFont="1" applyAlignment="1">
      <alignment horizontal="center"/>
    </xf>
    <xf numFmtId="0" fontId="1" fillId="0" borderId="0" xfId="0" applyFont="1" applyAlignment="1">
      <alignment horizontal="center"/>
    </xf>
    <xf numFmtId="0" fontId="28" fillId="0" borderId="16" xfId="0" applyFont="1" applyBorder="1" applyAlignment="1">
      <alignment horizontal="center"/>
    </xf>
    <xf numFmtId="0" fontId="29" fillId="0" borderId="16" xfId="0" applyFont="1" applyBorder="1" applyAlignment="1">
      <alignment horizontal="center"/>
    </xf>
    <xf numFmtId="0" fontId="18" fillId="0" borderId="50" xfId="0" applyFont="1" applyBorder="1" applyAlignment="1">
      <alignment horizontal="center" vertical="center" wrapText="1"/>
    </xf>
    <xf numFmtId="0" fontId="19" fillId="0" borderId="51" xfId="0" applyFont="1" applyBorder="1" applyAlignment="1">
      <alignment/>
    </xf>
    <xf numFmtId="0" fontId="7" fillId="0" borderId="0" xfId="0" applyFont="1" applyAlignment="1">
      <alignment horizontal="right" vertical="center"/>
    </xf>
    <xf numFmtId="0" fontId="23" fillId="0" borderId="0" xfId="0" applyFont="1" applyAlignment="1">
      <alignment horizontal="center"/>
    </xf>
    <xf numFmtId="0" fontId="2" fillId="0" borderId="50" xfId="0" applyFont="1" applyBorder="1" applyAlignment="1">
      <alignment horizontal="center" vertical="center" wrapText="1"/>
    </xf>
    <xf numFmtId="0" fontId="6" fillId="0" borderId="51" xfId="0" applyFont="1" applyBorder="1" applyAlignment="1">
      <alignment/>
    </xf>
    <xf numFmtId="0" fontId="10" fillId="0" borderId="0" xfId="0" applyFont="1" applyAlignment="1">
      <alignment horizontal="left"/>
    </xf>
    <xf numFmtId="0" fontId="10" fillId="0" borderId="0" xfId="0" applyFont="1" applyAlignment="1">
      <alignment horizontal="left" wrapText="1"/>
    </xf>
    <xf numFmtId="0" fontId="10" fillId="0" borderId="0" xfId="0" applyFont="1" applyFill="1" applyBorder="1" applyAlignment="1">
      <alignment horizontal="center"/>
    </xf>
    <xf numFmtId="0" fontId="12" fillId="0" borderId="0" xfId="0" applyFont="1" applyAlignment="1">
      <alignment horizontal="right"/>
    </xf>
    <xf numFmtId="0" fontId="10" fillId="0" borderId="0" xfId="0" applyFont="1" applyFill="1" applyAlignment="1">
      <alignment horizontal="left"/>
    </xf>
    <xf numFmtId="0" fontId="10" fillId="0" borderId="0" xfId="0" applyFont="1" applyFill="1" applyAlignment="1">
      <alignment horizontal="left" wrapText="1"/>
    </xf>
    <xf numFmtId="0" fontId="10" fillId="0" borderId="0" xfId="0" applyFont="1" applyFill="1" applyAlignment="1">
      <alignment horizontal="center" wrapText="1"/>
    </xf>
    <xf numFmtId="0" fontId="10" fillId="0" borderId="0" xfId="0"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3" fillId="0" borderId="0" xfId="0" applyFont="1" applyAlignment="1">
      <alignment horizontal="right"/>
    </xf>
    <xf numFmtId="0" fontId="10" fillId="0" borderId="52" xfId="0" applyFont="1" applyBorder="1" applyAlignment="1">
      <alignment horizontal="center" vertical="center"/>
    </xf>
    <xf numFmtId="0" fontId="11" fillId="0" borderId="22" xfId="0" applyFont="1" applyBorder="1" applyAlignment="1">
      <alignment horizontal="center"/>
    </xf>
    <xf numFmtId="0" fontId="11" fillId="0" borderId="53" xfId="0" applyFont="1" applyBorder="1" applyAlignment="1">
      <alignment horizontal="center"/>
    </xf>
    <xf numFmtId="0" fontId="15" fillId="0" borderId="0" xfId="0" applyFont="1" applyAlignment="1">
      <alignment vertical="top" wrapText="1"/>
    </xf>
    <xf numFmtId="0" fontId="17" fillId="0" borderId="0" xfId="0" applyFont="1" applyAlignment="1">
      <alignment horizontal="righ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Border="1" applyAlignment="1">
      <alignment vertical="top" wrapText="1"/>
    </xf>
    <xf numFmtId="0" fontId="16" fillId="0" borderId="0" xfId="0" applyFont="1" applyAlignment="1">
      <alignment vertical="top" wrapText="1"/>
    </xf>
    <xf numFmtId="0" fontId="14" fillId="0" borderId="21" xfId="0" applyFont="1" applyBorder="1" applyAlignment="1">
      <alignment horizontal="center" vertical="center" wrapText="1"/>
    </xf>
    <xf numFmtId="0" fontId="14" fillId="0" borderId="31" xfId="0" applyFont="1" applyBorder="1" applyAlignment="1">
      <alignment horizontal="center" vertical="center" wrapText="1"/>
    </xf>
    <xf numFmtId="0" fontId="5" fillId="0" borderId="0" xfId="0" applyFont="1" applyAlignment="1">
      <alignment vertical="top"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2" fillId="0" borderId="0" xfId="0" applyFont="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2" fillId="0" borderId="10" xfId="0" applyFont="1" applyBorder="1" applyAlignment="1">
      <alignment horizontal="center" vertical="center" wrapText="1"/>
    </xf>
    <xf numFmtId="0" fontId="32" fillId="33" borderId="10" xfId="0" applyFont="1" applyFill="1" applyBorder="1" applyAlignment="1">
      <alignment horizontal="center" vertical="center" wrapText="1"/>
    </xf>
    <xf numFmtId="0" fontId="22" fillId="0" borderId="10" xfId="0" applyFont="1" applyBorder="1" applyAlignment="1">
      <alignment horizontal="center"/>
    </xf>
    <xf numFmtId="0" fontId="1" fillId="0" borderId="56" xfId="0" applyFont="1" applyBorder="1" applyAlignment="1">
      <alignment horizontal="center" vertical="center"/>
    </xf>
    <xf numFmtId="0" fontId="1" fillId="0" borderId="25" xfId="0" applyFont="1" applyBorder="1" applyAlignment="1">
      <alignment vertical="center"/>
    </xf>
    <xf numFmtId="0" fontId="1" fillId="0" borderId="34" xfId="0" applyFont="1" applyBorder="1" applyAlignment="1">
      <alignment horizontal="center" vertical="center"/>
    </xf>
    <xf numFmtId="0" fontId="1" fillId="0" borderId="24" xfId="0" applyFont="1" applyBorder="1" applyAlignment="1">
      <alignment vertical="center" wrapText="1"/>
    </xf>
    <xf numFmtId="0" fontId="2" fillId="0" borderId="32"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57" xfId="0" applyFont="1" applyBorder="1" applyAlignment="1">
      <alignment wrapText="1"/>
    </xf>
    <xf numFmtId="0" fontId="1" fillId="0" borderId="57" xfId="0" applyFont="1" applyBorder="1" applyAlignment="1">
      <alignment horizontal="center" vertical="center"/>
    </xf>
    <xf numFmtId="0" fontId="1" fillId="0" borderId="57" xfId="0" applyFont="1" applyBorder="1" applyAlignment="1">
      <alignment/>
    </xf>
    <xf numFmtId="0" fontId="1" fillId="0" borderId="58" xfId="0" applyFont="1" applyBorder="1" applyAlignment="1">
      <alignment/>
    </xf>
    <xf numFmtId="0" fontId="2" fillId="0" borderId="33" xfId="0" applyFont="1" applyBorder="1" applyAlignment="1">
      <alignment horizontal="center" wrapText="1"/>
    </xf>
    <xf numFmtId="0" fontId="1" fillId="0" borderId="53" xfId="0" applyFont="1" applyBorder="1" applyAlignment="1">
      <alignment/>
    </xf>
    <xf numFmtId="0" fontId="1" fillId="0" borderId="33" xfId="0" applyFont="1" applyBorder="1" applyAlignment="1">
      <alignment horizontal="center" vertical="top"/>
    </xf>
    <xf numFmtId="0" fontId="0" fillId="0" borderId="27" xfId="0" applyFont="1" applyBorder="1" applyAlignment="1">
      <alignment horizontal="center"/>
    </xf>
    <xf numFmtId="0" fontId="35" fillId="0" borderId="33" xfId="0" applyFont="1" applyBorder="1" applyAlignment="1">
      <alignment horizontal="center" vertical="top"/>
    </xf>
    <xf numFmtId="0" fontId="35" fillId="0" borderId="10" xfId="0" applyFont="1" applyBorder="1" applyAlignment="1">
      <alignment wrapText="1"/>
    </xf>
    <xf numFmtId="0" fontId="57" fillId="0" borderId="10" xfId="0" applyFont="1" applyBorder="1" applyAlignment="1">
      <alignment horizontal="center" vertical="center" wrapText="1"/>
    </xf>
    <xf numFmtId="0" fontId="35" fillId="0" borderId="10" xfId="0" applyFont="1" applyBorder="1" applyAlignment="1">
      <alignment horizontal="right"/>
    </xf>
    <xf numFmtId="0" fontId="35" fillId="0" borderId="14" xfId="0" applyFont="1" applyBorder="1" applyAlignment="1">
      <alignment horizontal="right"/>
    </xf>
    <xf numFmtId="0" fontId="35" fillId="0" borderId="10" xfId="0" applyFont="1" applyBorder="1" applyAlignment="1">
      <alignment horizontal="center" vertical="center"/>
    </xf>
    <xf numFmtId="0" fontId="35" fillId="0" borderId="28" xfId="0" applyFont="1" applyBorder="1" applyAlignment="1">
      <alignment horizontal="center" vertical="top"/>
    </xf>
    <xf numFmtId="0" fontId="35" fillId="0" borderId="24" xfId="0" applyFont="1" applyBorder="1" applyAlignment="1">
      <alignment wrapText="1"/>
    </xf>
    <xf numFmtId="0" fontId="35" fillId="0" borderId="24" xfId="0" applyFont="1" applyBorder="1" applyAlignment="1">
      <alignment horizontal="center" vertical="center"/>
    </xf>
    <xf numFmtId="0" fontId="35" fillId="0" borderId="24" xfId="0" applyFont="1" applyBorder="1" applyAlignment="1">
      <alignment horizontal="right"/>
    </xf>
    <xf numFmtId="0" fontId="35" fillId="0" borderId="29" xfId="0"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4 Трудовые ресурсы" xfId="52"/>
    <cellStyle name="Обычный_6 Расходы" xfId="53"/>
    <cellStyle name="Обычный_6_1 Доходы"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4"/>
  <sheetViews>
    <sheetView tabSelected="1" zoomScalePageLayoutView="0" workbookViewId="0" topLeftCell="A1">
      <selection activeCell="K8" sqref="K8"/>
    </sheetView>
  </sheetViews>
  <sheetFormatPr defaultColWidth="8.875" defaultRowHeight="12.75"/>
  <cols>
    <col min="1" max="1" width="5.00390625" style="4" customWidth="1"/>
    <col min="2" max="2" width="48.75390625" style="1" customWidth="1"/>
    <col min="3" max="3" width="14.375" style="4" customWidth="1"/>
    <col min="4" max="4" width="11.25390625" style="1" customWidth="1"/>
    <col min="5" max="5" width="11.625" style="1" customWidth="1"/>
    <col min="6" max="6" width="8.875" style="1" customWidth="1"/>
    <col min="7" max="7" width="9.75390625" style="1" customWidth="1"/>
    <col min="8" max="16384" width="8.875" style="1" customWidth="1"/>
  </cols>
  <sheetData>
    <row r="1" spans="1:5" ht="9.75" customHeight="1">
      <c r="A1" s="231" t="s">
        <v>80</v>
      </c>
      <c r="B1" s="231"/>
      <c r="C1" s="231"/>
      <c r="D1" s="231"/>
      <c r="E1" s="231"/>
    </row>
    <row r="2" spans="1:5" ht="17.25" customHeight="1">
      <c r="A2" s="214" t="s">
        <v>47</v>
      </c>
      <c r="B2" s="214"/>
      <c r="C2" s="214"/>
      <c r="D2" s="214"/>
      <c r="E2" s="214"/>
    </row>
    <row r="3" spans="1:5" ht="17.25" customHeight="1">
      <c r="A3" s="214" t="s">
        <v>261</v>
      </c>
      <c r="B3" s="214"/>
      <c r="C3" s="214"/>
      <c r="D3" s="214"/>
      <c r="E3" s="214"/>
    </row>
    <row r="4" spans="1:5" ht="17.25" customHeight="1">
      <c r="A4" s="225" t="s">
        <v>263</v>
      </c>
      <c r="B4" s="226"/>
      <c r="C4" s="214"/>
      <c r="D4" s="214"/>
      <c r="E4" s="214"/>
    </row>
    <row r="5" spans="1:5" ht="13.5" customHeight="1">
      <c r="A5" s="217" t="s">
        <v>260</v>
      </c>
      <c r="B5" s="217"/>
      <c r="C5" s="217"/>
      <c r="D5" s="217"/>
      <c r="E5" s="217"/>
    </row>
    <row r="6" spans="1:5" ht="17.25" customHeight="1">
      <c r="A6" s="232" t="s">
        <v>262</v>
      </c>
      <c r="B6" s="232"/>
      <c r="C6" s="232"/>
      <c r="D6" s="232"/>
      <c r="E6" s="232"/>
    </row>
    <row r="7" spans="1:5" ht="18" customHeight="1" thickBot="1">
      <c r="A7" s="227" t="s">
        <v>297</v>
      </c>
      <c r="B7" s="228"/>
      <c r="C7" s="228"/>
      <c r="D7" s="228"/>
      <c r="E7" s="228"/>
    </row>
    <row r="8" spans="1:5" ht="24" customHeight="1">
      <c r="A8" s="221" t="s">
        <v>0</v>
      </c>
      <c r="B8" s="233" t="s">
        <v>1</v>
      </c>
      <c r="C8" s="223" t="s">
        <v>81</v>
      </c>
      <c r="D8" s="229" t="s">
        <v>313</v>
      </c>
      <c r="E8" s="215" t="s">
        <v>191</v>
      </c>
    </row>
    <row r="9" spans="1:5" ht="30" customHeight="1" thickBot="1">
      <c r="A9" s="222"/>
      <c r="B9" s="234"/>
      <c r="C9" s="224"/>
      <c r="D9" s="230"/>
      <c r="E9" s="216"/>
    </row>
    <row r="10" spans="1:5" ht="15" customHeight="1" thickBot="1">
      <c r="A10" s="208" t="s">
        <v>82</v>
      </c>
      <c r="B10" s="209"/>
      <c r="C10" s="209"/>
      <c r="D10" s="219"/>
      <c r="E10" s="220"/>
    </row>
    <row r="11" spans="1:5" ht="25.5">
      <c r="A11" s="6" t="s">
        <v>2</v>
      </c>
      <c r="B11" s="9" t="s">
        <v>167</v>
      </c>
      <c r="C11" s="5" t="s">
        <v>3</v>
      </c>
      <c r="D11" s="3">
        <v>7912</v>
      </c>
      <c r="E11" s="7">
        <v>99.1</v>
      </c>
    </row>
    <row r="12" spans="1:8" ht="12.75">
      <c r="A12" s="130" t="s">
        <v>4</v>
      </c>
      <c r="B12" s="2" t="s">
        <v>192</v>
      </c>
      <c r="C12" s="132" t="s">
        <v>3</v>
      </c>
      <c r="D12" s="134">
        <v>27</v>
      </c>
      <c r="E12" s="82">
        <v>117.3913043478261</v>
      </c>
      <c r="G12" s="115"/>
      <c r="H12" s="115"/>
    </row>
    <row r="13" spans="1:8" ht="12.75">
      <c r="A13" s="130" t="s">
        <v>5</v>
      </c>
      <c r="B13" s="2" t="s">
        <v>83</v>
      </c>
      <c r="C13" s="132" t="s">
        <v>3</v>
      </c>
      <c r="D13" s="134">
        <v>54</v>
      </c>
      <c r="E13" s="82">
        <v>93.10344827586206</v>
      </c>
      <c r="G13" s="115"/>
      <c r="H13" s="115"/>
    </row>
    <row r="14" spans="1:8" ht="12.75">
      <c r="A14" s="130" t="s">
        <v>55</v>
      </c>
      <c r="B14" s="2" t="s">
        <v>165</v>
      </c>
      <c r="C14" s="132" t="s">
        <v>3</v>
      </c>
      <c r="D14" s="134">
        <v>24</v>
      </c>
      <c r="E14" s="135" t="s">
        <v>280</v>
      </c>
      <c r="G14" s="115"/>
      <c r="H14" s="115"/>
    </row>
    <row r="15" spans="1:8" ht="12.75">
      <c r="A15" s="136" t="s">
        <v>74</v>
      </c>
      <c r="B15" s="2" t="s">
        <v>89</v>
      </c>
      <c r="C15" s="137" t="s">
        <v>221</v>
      </c>
      <c r="D15" s="49">
        <f>D12/D11*1000</f>
        <v>3.4125379170879677</v>
      </c>
      <c r="E15" s="82">
        <v>118.42990284433112</v>
      </c>
      <c r="G15" s="115"/>
      <c r="H15" s="115"/>
    </row>
    <row r="16" spans="1:8" ht="12.75">
      <c r="A16" s="130" t="s">
        <v>73</v>
      </c>
      <c r="B16" s="2" t="s">
        <v>90</v>
      </c>
      <c r="C16" s="137" t="s">
        <v>221</v>
      </c>
      <c r="D16" s="49">
        <f>D13/D11*1000</f>
        <v>6.825075834175935</v>
      </c>
      <c r="E16" s="82">
        <v>93.92716432481436</v>
      </c>
      <c r="G16" s="115"/>
      <c r="H16" s="115"/>
    </row>
    <row r="17" spans="1:8" ht="12.75">
      <c r="A17" s="136" t="s">
        <v>75</v>
      </c>
      <c r="B17" s="2" t="s">
        <v>91</v>
      </c>
      <c r="C17" s="137" t="s">
        <v>221</v>
      </c>
      <c r="D17" s="49">
        <f>(D12-D13)/D11*1000</f>
        <v>-3.4125379170879677</v>
      </c>
      <c r="E17" s="82">
        <v>77.82536472627474</v>
      </c>
      <c r="G17" s="115"/>
      <c r="H17" s="115"/>
    </row>
    <row r="18" spans="1:7" ht="13.5" customHeight="1" thickBot="1">
      <c r="A18" s="138" t="s">
        <v>164</v>
      </c>
      <c r="B18" s="131" t="s">
        <v>76</v>
      </c>
      <c r="C18" s="137" t="s">
        <v>221</v>
      </c>
      <c r="D18" s="72">
        <f>D14/D11*1000</f>
        <v>3.033367037411527</v>
      </c>
      <c r="E18" s="139" t="s">
        <v>280</v>
      </c>
      <c r="G18" s="115"/>
    </row>
    <row r="19" spans="1:5" ht="15" customHeight="1" thickBot="1">
      <c r="A19" s="208" t="s">
        <v>312</v>
      </c>
      <c r="B19" s="209"/>
      <c r="C19" s="209"/>
      <c r="D19" s="209"/>
      <c r="E19" s="210"/>
    </row>
    <row r="20" spans="1:5" ht="25.5" customHeight="1">
      <c r="A20" s="182" t="s">
        <v>48</v>
      </c>
      <c r="B20" s="140" t="s">
        <v>201</v>
      </c>
      <c r="C20" s="141" t="s">
        <v>3</v>
      </c>
      <c r="D20" s="142">
        <v>1085</v>
      </c>
      <c r="E20" s="74">
        <v>98.9</v>
      </c>
    </row>
    <row r="21" spans="1:5" ht="11.25" customHeight="1">
      <c r="A21" s="180"/>
      <c r="B21" s="196" t="s">
        <v>223</v>
      </c>
      <c r="C21" s="197"/>
      <c r="D21" s="197"/>
      <c r="E21" s="198"/>
    </row>
    <row r="22" spans="1:5" ht="12.75">
      <c r="A22" s="180"/>
      <c r="B22" s="143" t="s">
        <v>25</v>
      </c>
      <c r="C22" s="132" t="s">
        <v>3</v>
      </c>
      <c r="D22" s="134"/>
      <c r="E22" s="8"/>
    </row>
    <row r="23" spans="1:5" ht="12.75">
      <c r="A23" s="180"/>
      <c r="B23" s="143" t="s">
        <v>26</v>
      </c>
      <c r="C23" s="132" t="s">
        <v>3</v>
      </c>
      <c r="D23" s="134"/>
      <c r="E23" s="8"/>
    </row>
    <row r="24" spans="1:5" ht="12.75">
      <c r="A24" s="180"/>
      <c r="B24" s="143" t="s">
        <v>20</v>
      </c>
      <c r="C24" s="132" t="s">
        <v>3</v>
      </c>
      <c r="D24" s="134"/>
      <c r="E24" s="8"/>
    </row>
    <row r="25" spans="1:5" ht="12.75" customHeight="1">
      <c r="A25" s="180"/>
      <c r="B25" s="143" t="s">
        <v>27</v>
      </c>
      <c r="C25" s="132" t="s">
        <v>3</v>
      </c>
      <c r="D25" s="134"/>
      <c r="E25" s="8"/>
    </row>
    <row r="26" spans="1:5" ht="12.75">
      <c r="A26" s="180"/>
      <c r="B26" s="143" t="s">
        <v>19</v>
      </c>
      <c r="C26" s="132" t="s">
        <v>3</v>
      </c>
      <c r="D26" s="134"/>
      <c r="E26" s="8"/>
    </row>
    <row r="27" spans="1:5" ht="37.5" customHeight="1">
      <c r="A27" s="180"/>
      <c r="B27" s="143" t="s">
        <v>28</v>
      </c>
      <c r="C27" s="132" t="s">
        <v>3</v>
      </c>
      <c r="D27" s="134"/>
      <c r="E27" s="8"/>
    </row>
    <row r="28" spans="1:5" ht="12.75">
      <c r="A28" s="180"/>
      <c r="B28" s="143" t="s">
        <v>278</v>
      </c>
      <c r="C28" s="132" t="s">
        <v>3</v>
      </c>
      <c r="D28" s="134">
        <v>30.7</v>
      </c>
      <c r="E28" s="8">
        <v>108.1</v>
      </c>
    </row>
    <row r="29" spans="1:5" ht="12.75">
      <c r="A29" s="180"/>
      <c r="B29" s="143" t="s">
        <v>24</v>
      </c>
      <c r="C29" s="132" t="s">
        <v>3</v>
      </c>
      <c r="D29" s="134">
        <v>277</v>
      </c>
      <c r="E29" s="8">
        <v>94.9</v>
      </c>
    </row>
    <row r="30" spans="1:5" ht="12.75">
      <c r="A30" s="180"/>
      <c r="B30" s="143" t="s">
        <v>30</v>
      </c>
      <c r="C30" s="132" t="s">
        <v>3</v>
      </c>
      <c r="D30" s="134"/>
      <c r="E30" s="8"/>
    </row>
    <row r="31" spans="1:5" ht="25.5">
      <c r="A31" s="180"/>
      <c r="B31" s="143" t="s">
        <v>31</v>
      </c>
      <c r="C31" s="132" t="s">
        <v>3</v>
      </c>
      <c r="D31" s="134"/>
      <c r="E31" s="8"/>
    </row>
    <row r="32" spans="1:5" ht="25.5">
      <c r="A32" s="183"/>
      <c r="B32" s="143" t="s">
        <v>32</v>
      </c>
      <c r="C32" s="132" t="s">
        <v>3</v>
      </c>
      <c r="D32" s="134"/>
      <c r="E32" s="8"/>
    </row>
    <row r="33" spans="1:5" ht="24" customHeight="1">
      <c r="A33" s="130" t="s">
        <v>56</v>
      </c>
      <c r="B33" s="131" t="s">
        <v>202</v>
      </c>
      <c r="C33" s="132" t="s">
        <v>46</v>
      </c>
      <c r="D33" s="133">
        <v>0.22</v>
      </c>
      <c r="E33" s="8">
        <v>53.7</v>
      </c>
    </row>
    <row r="34" spans="1:5" ht="25.5">
      <c r="A34" s="179" t="s">
        <v>54</v>
      </c>
      <c r="B34" s="2" t="s">
        <v>203</v>
      </c>
      <c r="C34" s="132" t="s">
        <v>45</v>
      </c>
      <c r="D34" s="134"/>
      <c r="E34" s="8"/>
    </row>
    <row r="35" spans="1:5" ht="12.75">
      <c r="A35" s="180"/>
      <c r="B35" s="196" t="s">
        <v>211</v>
      </c>
      <c r="C35" s="197"/>
      <c r="D35" s="197"/>
      <c r="E35" s="198"/>
    </row>
    <row r="36" spans="1:5" ht="12.75">
      <c r="A36" s="180"/>
      <c r="B36" s="2" t="s">
        <v>49</v>
      </c>
      <c r="C36" s="132" t="s">
        <v>45</v>
      </c>
      <c r="D36" s="134"/>
      <c r="E36" s="8"/>
    </row>
    <row r="37" spans="1:5" ht="12.75">
      <c r="A37" s="180"/>
      <c r="B37" s="2"/>
      <c r="C37" s="132"/>
      <c r="D37" s="134"/>
      <c r="E37" s="8"/>
    </row>
    <row r="38" spans="1:5" ht="12.75">
      <c r="A38" s="180"/>
      <c r="B38" s="2"/>
      <c r="C38" s="132"/>
      <c r="D38" s="134"/>
      <c r="E38" s="8"/>
    </row>
    <row r="39" spans="1:5" ht="12.75">
      <c r="A39" s="180"/>
      <c r="B39" s="2" t="s">
        <v>193</v>
      </c>
      <c r="C39" s="132" t="s">
        <v>45</v>
      </c>
      <c r="D39" s="134"/>
      <c r="E39" s="8"/>
    </row>
    <row r="40" spans="1:5" ht="25.5">
      <c r="A40" s="180"/>
      <c r="B40" s="2" t="s">
        <v>257</v>
      </c>
      <c r="C40" s="144"/>
      <c r="D40" s="134"/>
      <c r="E40" s="145"/>
    </row>
    <row r="41" spans="1:5" ht="12.75">
      <c r="A41" s="180"/>
      <c r="B41" s="2"/>
      <c r="C41" s="144"/>
      <c r="D41" s="134"/>
      <c r="E41" s="145"/>
    </row>
    <row r="42" spans="1:5" ht="12.75">
      <c r="A42" s="180"/>
      <c r="B42" s="199" t="s">
        <v>87</v>
      </c>
      <c r="C42" s="200"/>
      <c r="D42" s="200"/>
      <c r="E42" s="201"/>
    </row>
    <row r="43" spans="1:5" ht="12.75">
      <c r="A43" s="180"/>
      <c r="B43" s="146" t="s">
        <v>25</v>
      </c>
      <c r="C43" s="132" t="s">
        <v>45</v>
      </c>
      <c r="D43" s="134"/>
      <c r="E43" s="8"/>
    </row>
    <row r="44" spans="1:5" ht="12.75">
      <c r="A44" s="180"/>
      <c r="B44" s="146" t="s">
        <v>26</v>
      </c>
      <c r="C44" s="132" t="s">
        <v>45</v>
      </c>
      <c r="D44" s="134"/>
      <c r="E44" s="8"/>
    </row>
    <row r="45" spans="1:5" ht="12.75">
      <c r="A45" s="180"/>
      <c r="B45" s="146" t="s">
        <v>20</v>
      </c>
      <c r="C45" s="132" t="s">
        <v>45</v>
      </c>
      <c r="D45" s="134"/>
      <c r="E45" s="8"/>
    </row>
    <row r="46" spans="1:5" ht="12.75" customHeight="1">
      <c r="A46" s="180"/>
      <c r="B46" s="146" t="s">
        <v>27</v>
      </c>
      <c r="C46" s="132" t="s">
        <v>45</v>
      </c>
      <c r="D46" s="134"/>
      <c r="E46" s="8"/>
    </row>
    <row r="47" spans="1:5" ht="12.75">
      <c r="A47" s="180"/>
      <c r="B47" s="146" t="s">
        <v>19</v>
      </c>
      <c r="C47" s="132" t="s">
        <v>45</v>
      </c>
      <c r="D47" s="134"/>
      <c r="E47" s="8"/>
    </row>
    <row r="48" spans="1:5" ht="36" customHeight="1">
      <c r="A48" s="180"/>
      <c r="B48" s="146" t="s">
        <v>28</v>
      </c>
      <c r="C48" s="132" t="s">
        <v>45</v>
      </c>
      <c r="D48" s="134"/>
      <c r="E48" s="8"/>
    </row>
    <row r="49" spans="1:5" ht="11.25" customHeight="1">
      <c r="A49" s="180"/>
      <c r="B49" s="146" t="s">
        <v>29</v>
      </c>
      <c r="C49" s="132" t="s">
        <v>45</v>
      </c>
      <c r="D49" s="134"/>
      <c r="E49" s="8"/>
    </row>
    <row r="50" spans="1:5" ht="12.75">
      <c r="A50" s="180"/>
      <c r="B50" s="146" t="s">
        <v>24</v>
      </c>
      <c r="C50" s="132" t="s">
        <v>45</v>
      </c>
      <c r="D50" s="134"/>
      <c r="E50" s="8"/>
    </row>
    <row r="51" spans="1:5" ht="12.75">
      <c r="A51" s="180"/>
      <c r="B51" s="146" t="s">
        <v>30</v>
      </c>
      <c r="C51" s="132" t="s">
        <v>45</v>
      </c>
      <c r="D51" s="134"/>
      <c r="E51" s="8"/>
    </row>
    <row r="52" spans="1:5" ht="25.5">
      <c r="A52" s="180"/>
      <c r="B52" s="146" t="s">
        <v>31</v>
      </c>
      <c r="C52" s="132" t="s">
        <v>45</v>
      </c>
      <c r="D52" s="134"/>
      <c r="E52" s="8"/>
    </row>
    <row r="53" spans="1:5" ht="24" customHeight="1">
      <c r="A53" s="183"/>
      <c r="B53" s="146" t="s">
        <v>32</v>
      </c>
      <c r="C53" s="132" t="s">
        <v>45</v>
      </c>
      <c r="D53" s="134"/>
      <c r="E53" s="8"/>
    </row>
    <row r="54" spans="1:5" ht="25.5">
      <c r="A54" s="179" t="s">
        <v>57</v>
      </c>
      <c r="B54" s="2" t="s">
        <v>204</v>
      </c>
      <c r="C54" s="75" t="s">
        <v>17</v>
      </c>
      <c r="D54" s="134">
        <v>68689.7</v>
      </c>
      <c r="E54" s="8">
        <v>116.68</v>
      </c>
    </row>
    <row r="55" spans="1:5" ht="12.75">
      <c r="A55" s="180"/>
      <c r="B55" s="196" t="s">
        <v>84</v>
      </c>
      <c r="C55" s="197"/>
      <c r="D55" s="197"/>
      <c r="E55" s="198"/>
    </row>
    <row r="56" spans="1:5" ht="12.75">
      <c r="A56" s="180"/>
      <c r="B56" s="143" t="s">
        <v>25</v>
      </c>
      <c r="C56" s="75" t="s">
        <v>17</v>
      </c>
      <c r="D56" s="134"/>
      <c r="E56" s="8"/>
    </row>
    <row r="57" spans="1:5" ht="12.75">
      <c r="A57" s="180"/>
      <c r="B57" s="143" t="s">
        <v>26</v>
      </c>
      <c r="C57" s="75" t="s">
        <v>17</v>
      </c>
      <c r="D57" s="134"/>
      <c r="E57" s="8"/>
    </row>
    <row r="58" spans="1:5" ht="12.75">
      <c r="A58" s="180"/>
      <c r="B58" s="143" t="s">
        <v>20</v>
      </c>
      <c r="C58" s="75" t="s">
        <v>17</v>
      </c>
      <c r="D58" s="134"/>
      <c r="E58" s="8"/>
    </row>
    <row r="59" spans="1:5" ht="12.75" customHeight="1">
      <c r="A59" s="180"/>
      <c r="B59" s="143" t="s">
        <v>27</v>
      </c>
      <c r="C59" s="75" t="s">
        <v>17</v>
      </c>
      <c r="D59" s="134"/>
      <c r="E59" s="8"/>
    </row>
    <row r="60" spans="1:5" ht="12.75">
      <c r="A60" s="180"/>
      <c r="B60" s="143" t="s">
        <v>19</v>
      </c>
      <c r="C60" s="75" t="s">
        <v>17</v>
      </c>
      <c r="D60" s="134"/>
      <c r="E60" s="8"/>
    </row>
    <row r="61" spans="1:5" ht="36.75" customHeight="1">
      <c r="A61" s="180"/>
      <c r="B61" s="143" t="s">
        <v>28</v>
      </c>
      <c r="C61" s="75" t="s">
        <v>17</v>
      </c>
      <c r="D61" s="134"/>
      <c r="E61" s="8"/>
    </row>
    <row r="62" spans="1:5" ht="12.75">
      <c r="A62" s="180"/>
      <c r="B62" s="143" t="s">
        <v>278</v>
      </c>
      <c r="C62" s="75" t="s">
        <v>17</v>
      </c>
      <c r="D62" s="134">
        <v>56307.3</v>
      </c>
      <c r="E62" s="8">
        <v>117.78</v>
      </c>
    </row>
    <row r="63" spans="1:5" ht="12.75">
      <c r="A63" s="180"/>
      <c r="B63" s="143" t="s">
        <v>24</v>
      </c>
      <c r="C63" s="75" t="s">
        <v>17</v>
      </c>
      <c r="D63" s="134">
        <v>46575.7</v>
      </c>
      <c r="E63" s="8">
        <v>109.8</v>
      </c>
    </row>
    <row r="64" spans="1:5" ht="12.75">
      <c r="A64" s="180"/>
      <c r="B64" s="143" t="s">
        <v>30</v>
      </c>
      <c r="C64" s="75" t="s">
        <v>17</v>
      </c>
      <c r="D64" s="134"/>
      <c r="E64" s="8"/>
    </row>
    <row r="65" spans="1:5" ht="25.5">
      <c r="A65" s="180"/>
      <c r="B65" s="143" t="s">
        <v>31</v>
      </c>
      <c r="C65" s="75" t="s">
        <v>17</v>
      </c>
      <c r="D65" s="134"/>
      <c r="E65" s="8"/>
    </row>
    <row r="66" spans="1:5" ht="26.25" thickBot="1">
      <c r="A66" s="181"/>
      <c r="B66" s="147" t="s">
        <v>32</v>
      </c>
      <c r="C66" s="79" t="s">
        <v>17</v>
      </c>
      <c r="D66" s="148"/>
      <c r="E66" s="149"/>
    </row>
    <row r="67" spans="1:5" ht="15.75" customHeight="1" thickBot="1">
      <c r="A67" s="208" t="s">
        <v>314</v>
      </c>
      <c r="B67" s="209"/>
      <c r="C67" s="209"/>
      <c r="D67" s="209"/>
      <c r="E67" s="210"/>
    </row>
    <row r="68" spans="1:5" ht="66.75" customHeight="1">
      <c r="A68" s="182" t="s">
        <v>50</v>
      </c>
      <c r="B68" s="140" t="s">
        <v>92</v>
      </c>
      <c r="C68" s="73" t="s">
        <v>58</v>
      </c>
      <c r="D68" s="142">
        <v>3093694.4</v>
      </c>
      <c r="E68" s="74">
        <v>149.8</v>
      </c>
    </row>
    <row r="69" spans="1:5" ht="12.75">
      <c r="A69" s="180"/>
      <c r="B69" s="143" t="s">
        <v>20</v>
      </c>
      <c r="C69" s="75" t="s">
        <v>58</v>
      </c>
      <c r="D69" s="134"/>
      <c r="E69" s="8"/>
    </row>
    <row r="70" spans="1:5" ht="12.75">
      <c r="A70" s="180"/>
      <c r="B70" s="143" t="s">
        <v>277</v>
      </c>
      <c r="C70" s="75" t="s">
        <v>58</v>
      </c>
      <c r="D70" s="134"/>
      <c r="E70" s="8"/>
    </row>
    <row r="71" spans="1:5" ht="12.75">
      <c r="A71" s="180"/>
      <c r="B71" s="143" t="s">
        <v>278</v>
      </c>
      <c r="C71" s="75" t="s">
        <v>58</v>
      </c>
      <c r="D71" s="134">
        <v>68385.6</v>
      </c>
      <c r="E71" s="8">
        <v>379.9</v>
      </c>
    </row>
    <row r="72" spans="1:5" ht="12.75">
      <c r="A72" s="180"/>
      <c r="B72" s="143" t="s">
        <v>24</v>
      </c>
      <c r="C72" s="75" t="s">
        <v>58</v>
      </c>
      <c r="D72" s="134"/>
      <c r="E72" s="8"/>
    </row>
    <row r="73" spans="1:5" ht="23.25" customHeight="1">
      <c r="A73" s="183"/>
      <c r="B73" s="143" t="s">
        <v>31</v>
      </c>
      <c r="C73" s="150" t="s">
        <v>58</v>
      </c>
      <c r="D73" s="134"/>
      <c r="E73" s="8"/>
    </row>
    <row r="74" spans="1:5" ht="37.5" customHeight="1">
      <c r="A74" s="179" t="s">
        <v>59</v>
      </c>
      <c r="B74" s="151" t="s">
        <v>194</v>
      </c>
      <c r="C74" s="132" t="s">
        <v>86</v>
      </c>
      <c r="D74" s="134"/>
      <c r="E74" s="8"/>
    </row>
    <row r="75" spans="1:5" ht="21.75" customHeight="1">
      <c r="A75" s="180"/>
      <c r="B75" s="151"/>
      <c r="C75" s="132"/>
      <c r="D75" s="134"/>
      <c r="E75" s="8"/>
    </row>
    <row r="76" spans="1:5" ht="23.25" customHeight="1" thickBot="1">
      <c r="A76" s="181"/>
      <c r="B76" s="152"/>
      <c r="C76" s="153"/>
      <c r="D76" s="148"/>
      <c r="E76" s="149"/>
    </row>
    <row r="77" spans="1:5" s="76" customFormat="1" ht="14.25" customHeight="1" thickBot="1">
      <c r="A77" s="218" t="s">
        <v>315</v>
      </c>
      <c r="B77" s="219"/>
      <c r="C77" s="219"/>
      <c r="D77" s="219"/>
      <c r="E77" s="220"/>
    </row>
    <row r="78" spans="1:5" ht="25.5">
      <c r="A78" s="182" t="s">
        <v>60</v>
      </c>
      <c r="B78" s="154" t="s">
        <v>93</v>
      </c>
      <c r="C78" s="73" t="s">
        <v>58</v>
      </c>
      <c r="D78" s="142"/>
      <c r="E78" s="74"/>
    </row>
    <row r="79" spans="1:5" ht="12.75">
      <c r="A79" s="180"/>
      <c r="B79" s="211" t="s">
        <v>85</v>
      </c>
      <c r="C79" s="212"/>
      <c r="D79" s="212"/>
      <c r="E79" s="213"/>
    </row>
    <row r="80" spans="1:5" ht="12.75">
      <c r="A80" s="180"/>
      <c r="B80" s="155" t="s">
        <v>6</v>
      </c>
      <c r="C80" s="75" t="s">
        <v>58</v>
      </c>
      <c r="D80" s="134"/>
      <c r="E80" s="8"/>
    </row>
    <row r="81" spans="1:5" ht="13.5" thickBot="1">
      <c r="A81" s="183"/>
      <c r="B81" s="155" t="s">
        <v>7</v>
      </c>
      <c r="C81" s="75" t="s">
        <v>58</v>
      </c>
      <c r="D81" s="134"/>
      <c r="E81" s="8"/>
    </row>
    <row r="82" spans="1:5" s="77" customFormat="1" ht="27" customHeight="1">
      <c r="A82" s="202" t="s">
        <v>61</v>
      </c>
      <c r="B82" s="154" t="s">
        <v>8</v>
      </c>
      <c r="C82" s="154"/>
      <c r="D82" s="154"/>
      <c r="E82" s="154"/>
    </row>
    <row r="83" spans="1:5" s="77" customFormat="1" ht="12" customHeight="1">
      <c r="A83" s="203"/>
      <c r="B83" s="133" t="s">
        <v>9</v>
      </c>
      <c r="C83" s="156" t="s">
        <v>86</v>
      </c>
      <c r="D83" s="133"/>
      <c r="E83" s="157"/>
    </row>
    <row r="84" spans="1:5" s="77" customFormat="1" ht="12.75">
      <c r="A84" s="203"/>
      <c r="B84" s="133" t="s">
        <v>10</v>
      </c>
      <c r="C84" s="156" t="s">
        <v>86</v>
      </c>
      <c r="D84" s="133"/>
      <c r="E84" s="157"/>
    </row>
    <row r="85" spans="1:5" s="77" customFormat="1" ht="12" customHeight="1">
      <c r="A85" s="203"/>
      <c r="B85" s="133" t="s">
        <v>14</v>
      </c>
      <c r="C85" s="156" t="s">
        <v>86</v>
      </c>
      <c r="D85" s="133"/>
      <c r="E85" s="157"/>
    </row>
    <row r="86" spans="1:5" s="77" customFormat="1" ht="11.25" customHeight="1">
      <c r="A86" s="203"/>
      <c r="B86" s="133" t="s">
        <v>13</v>
      </c>
      <c r="C86" s="156" t="s">
        <v>86</v>
      </c>
      <c r="D86" s="133"/>
      <c r="E86" s="157"/>
    </row>
    <row r="87" spans="1:5" s="77" customFormat="1" ht="10.5" customHeight="1">
      <c r="A87" s="203"/>
      <c r="B87" s="133" t="s">
        <v>11</v>
      </c>
      <c r="C87" s="156" t="s">
        <v>16</v>
      </c>
      <c r="D87" s="133"/>
      <c r="E87" s="157"/>
    </row>
    <row r="88" spans="1:5" s="77" customFormat="1" ht="12" customHeight="1" thickBot="1">
      <c r="A88" s="204"/>
      <c r="B88" s="133" t="s">
        <v>12</v>
      </c>
      <c r="C88" s="156" t="s">
        <v>15</v>
      </c>
      <c r="D88" s="133"/>
      <c r="E88" s="157"/>
    </row>
    <row r="89" spans="1:5" ht="15.75" customHeight="1" thickBot="1">
      <c r="A89" s="208" t="s">
        <v>319</v>
      </c>
      <c r="B89" s="209"/>
      <c r="C89" s="209"/>
      <c r="D89" s="209"/>
      <c r="E89" s="210"/>
    </row>
    <row r="90" spans="1:5" ht="12.75">
      <c r="A90" s="268" t="s">
        <v>196</v>
      </c>
      <c r="B90" s="269" t="s">
        <v>64</v>
      </c>
      <c r="C90" s="73" t="s">
        <v>18</v>
      </c>
      <c r="D90" s="142"/>
      <c r="E90" s="74"/>
    </row>
    <row r="91" spans="1:5" ht="12.75">
      <c r="A91" s="130" t="s">
        <v>51</v>
      </c>
      <c r="B91" s="131" t="s">
        <v>65</v>
      </c>
      <c r="C91" s="75" t="s">
        <v>18</v>
      </c>
      <c r="D91" s="134"/>
      <c r="E91" s="8"/>
    </row>
    <row r="92" spans="1:5" ht="13.5" thickBot="1">
      <c r="A92" s="270" t="s">
        <v>63</v>
      </c>
      <c r="B92" s="271" t="s">
        <v>66</v>
      </c>
      <c r="C92" s="79" t="s">
        <v>18</v>
      </c>
      <c r="D92" s="148"/>
      <c r="E92" s="149"/>
    </row>
    <row r="93" spans="1:5" ht="15.75" customHeight="1" thickBot="1">
      <c r="A93" s="208" t="s">
        <v>317</v>
      </c>
      <c r="B93" s="209"/>
      <c r="C93" s="209"/>
      <c r="D93" s="209"/>
      <c r="E93" s="210"/>
    </row>
    <row r="94" spans="1:5" ht="12.75">
      <c r="A94" s="182" t="s">
        <v>52</v>
      </c>
      <c r="B94" s="165" t="s">
        <v>205</v>
      </c>
      <c r="C94" s="166" t="s">
        <v>62</v>
      </c>
      <c r="D94" s="167">
        <v>213254</v>
      </c>
      <c r="E94" s="168">
        <v>1132.5</v>
      </c>
    </row>
    <row r="95" spans="1:5" ht="12.75">
      <c r="A95" s="180"/>
      <c r="B95" s="205" t="s">
        <v>87</v>
      </c>
      <c r="C95" s="206"/>
      <c r="D95" s="206"/>
      <c r="E95" s="207"/>
    </row>
    <row r="96" spans="1:5" ht="12.75">
      <c r="A96" s="180"/>
      <c r="B96" s="169" t="s">
        <v>25</v>
      </c>
      <c r="C96" s="170" t="s">
        <v>18</v>
      </c>
      <c r="D96" s="171"/>
      <c r="E96" s="172"/>
    </row>
    <row r="97" spans="1:5" ht="12.75">
      <c r="A97" s="180"/>
      <c r="B97" s="173" t="s">
        <v>26</v>
      </c>
      <c r="C97" s="75" t="s">
        <v>18</v>
      </c>
      <c r="D97" s="134"/>
      <c r="E97" s="8"/>
    </row>
    <row r="98" spans="1:5" ht="12.75">
      <c r="A98" s="180"/>
      <c r="B98" s="173" t="s">
        <v>20</v>
      </c>
      <c r="C98" s="75" t="s">
        <v>18</v>
      </c>
      <c r="D98" s="134"/>
      <c r="E98" s="8"/>
    </row>
    <row r="99" spans="1:5" ht="25.5" customHeight="1">
      <c r="A99" s="180"/>
      <c r="B99" s="173" t="s">
        <v>27</v>
      </c>
      <c r="C99" s="75" t="s">
        <v>18</v>
      </c>
      <c r="D99" s="134"/>
      <c r="E99" s="8"/>
    </row>
    <row r="100" spans="1:5" ht="12.75">
      <c r="A100" s="180"/>
      <c r="B100" s="173" t="s">
        <v>19</v>
      </c>
      <c r="C100" s="75" t="s">
        <v>18</v>
      </c>
      <c r="D100" s="134"/>
      <c r="E100" s="8"/>
    </row>
    <row r="101" spans="1:5" ht="37.5" customHeight="1">
      <c r="A101" s="180"/>
      <c r="B101" s="173" t="s">
        <v>28</v>
      </c>
      <c r="C101" s="75" t="s">
        <v>18</v>
      </c>
      <c r="D101" s="134"/>
      <c r="E101" s="8"/>
    </row>
    <row r="102" spans="1:5" ht="12.75">
      <c r="A102" s="180"/>
      <c r="B102" s="173" t="s">
        <v>29</v>
      </c>
      <c r="C102" s="75" t="s">
        <v>18</v>
      </c>
      <c r="D102" s="134"/>
      <c r="E102" s="8"/>
    </row>
    <row r="103" spans="1:5" ht="12.75">
      <c r="A103" s="180"/>
      <c r="B103" s="143" t="s">
        <v>24</v>
      </c>
      <c r="C103" s="75" t="s">
        <v>18</v>
      </c>
      <c r="D103" s="174">
        <v>1630</v>
      </c>
      <c r="E103" s="8">
        <v>54</v>
      </c>
    </row>
    <row r="104" spans="1:5" ht="12.75">
      <c r="A104" s="180"/>
      <c r="B104" s="143" t="s">
        <v>30</v>
      </c>
      <c r="C104" s="75" t="s">
        <v>18</v>
      </c>
      <c r="D104" s="174"/>
      <c r="E104" s="8"/>
    </row>
    <row r="105" spans="1:5" ht="25.5">
      <c r="A105" s="180"/>
      <c r="B105" s="143" t="s">
        <v>31</v>
      </c>
      <c r="C105" s="75" t="s">
        <v>18</v>
      </c>
      <c r="D105" s="174"/>
      <c r="E105" s="8"/>
    </row>
    <row r="106" spans="1:5" ht="26.25" thickBot="1">
      <c r="A106" s="183"/>
      <c r="B106" s="175" t="s">
        <v>32</v>
      </c>
      <c r="C106" s="75" t="s">
        <v>18</v>
      </c>
      <c r="D106" s="174"/>
      <c r="E106" s="8"/>
    </row>
    <row r="107" spans="1:5" ht="24" customHeight="1">
      <c r="A107" s="179" t="s">
        <v>53</v>
      </c>
      <c r="B107" s="2" t="s">
        <v>212</v>
      </c>
      <c r="C107" s="75" t="s">
        <v>18</v>
      </c>
      <c r="D107" s="167">
        <v>213254</v>
      </c>
      <c r="E107" s="168">
        <v>1132.5</v>
      </c>
    </row>
    <row r="108" spans="1:5" ht="12.75">
      <c r="A108" s="180"/>
      <c r="B108" s="196" t="s">
        <v>84</v>
      </c>
      <c r="C108" s="197"/>
      <c r="D108" s="197"/>
      <c r="E108" s="198"/>
    </row>
    <row r="109" spans="1:5" ht="12.75">
      <c r="A109" s="180"/>
      <c r="B109" s="2" t="s">
        <v>156</v>
      </c>
      <c r="C109" s="75" t="s">
        <v>18</v>
      </c>
      <c r="D109" s="134"/>
      <c r="E109" s="8"/>
    </row>
    <row r="110" spans="1:5" ht="12" customHeight="1">
      <c r="A110" s="180"/>
      <c r="B110" s="2" t="s">
        <v>157</v>
      </c>
      <c r="C110" s="75" t="s">
        <v>18</v>
      </c>
      <c r="D110" s="49">
        <v>364</v>
      </c>
      <c r="E110" s="8">
        <v>17.6</v>
      </c>
    </row>
    <row r="111" spans="1:5" ht="12" customHeight="1">
      <c r="A111" s="180"/>
      <c r="B111" s="2" t="s">
        <v>158</v>
      </c>
      <c r="C111" s="75" t="s">
        <v>18</v>
      </c>
      <c r="D111" s="49"/>
      <c r="E111" s="8"/>
    </row>
    <row r="112" spans="1:5" ht="11.25" customHeight="1">
      <c r="A112" s="180"/>
      <c r="B112" s="2" t="s">
        <v>210</v>
      </c>
      <c r="C112" s="75" t="s">
        <v>18</v>
      </c>
      <c r="D112" s="49">
        <v>210277</v>
      </c>
      <c r="E112" s="8">
        <v>1578.5</v>
      </c>
    </row>
    <row r="113" spans="1:5" ht="12" customHeight="1">
      <c r="A113" s="183"/>
      <c r="B113" s="2" t="s">
        <v>159</v>
      </c>
      <c r="C113" s="75" t="s">
        <v>18</v>
      </c>
      <c r="D113" s="49"/>
      <c r="E113" s="8"/>
    </row>
    <row r="114" spans="1:5" ht="12" customHeight="1">
      <c r="A114" s="80" t="s">
        <v>67</v>
      </c>
      <c r="B114" s="161" t="s">
        <v>155</v>
      </c>
      <c r="C114" s="75" t="s">
        <v>18</v>
      </c>
      <c r="D114" s="163"/>
      <c r="E114" s="176"/>
    </row>
    <row r="115" spans="1:5" ht="14.25" customHeight="1">
      <c r="A115" s="80" t="s">
        <v>153</v>
      </c>
      <c r="B115" s="134" t="s">
        <v>39</v>
      </c>
      <c r="C115" s="132" t="s">
        <v>318</v>
      </c>
      <c r="D115" s="163"/>
      <c r="E115" s="176"/>
    </row>
    <row r="116" spans="1:5" ht="13.5" customHeight="1" thickBot="1">
      <c r="A116" s="177" t="s">
        <v>206</v>
      </c>
      <c r="B116" s="2" t="s">
        <v>40</v>
      </c>
      <c r="C116" s="132" t="s">
        <v>209</v>
      </c>
      <c r="D116" s="178"/>
      <c r="E116" s="176"/>
    </row>
    <row r="117" spans="1:5" ht="15.75" customHeight="1" thickBot="1">
      <c r="A117" s="190" t="s">
        <v>316</v>
      </c>
      <c r="B117" s="191"/>
      <c r="C117" s="191"/>
      <c r="D117" s="191"/>
      <c r="E117" s="192"/>
    </row>
    <row r="118" spans="1:5" ht="32.25" customHeight="1">
      <c r="A118" s="182" t="s">
        <v>237</v>
      </c>
      <c r="B118" s="159" t="s">
        <v>225</v>
      </c>
      <c r="C118" s="150" t="s">
        <v>18</v>
      </c>
      <c r="D118" s="49">
        <v>501687</v>
      </c>
      <c r="E118" s="7">
        <v>226.7</v>
      </c>
    </row>
    <row r="119" spans="1:5" ht="12.75">
      <c r="A119" s="180"/>
      <c r="B119" s="196" t="s">
        <v>207</v>
      </c>
      <c r="C119" s="197"/>
      <c r="D119" s="197"/>
      <c r="E119" s="198"/>
    </row>
    <row r="120" spans="1:5" ht="12.75">
      <c r="A120" s="180"/>
      <c r="B120" s="2" t="s">
        <v>20</v>
      </c>
      <c r="C120" s="75" t="s">
        <v>18</v>
      </c>
      <c r="D120" s="134"/>
      <c r="E120" s="8"/>
    </row>
    <row r="121" spans="1:5" ht="12.75">
      <c r="A121" s="180"/>
      <c r="B121" s="2" t="s">
        <v>21</v>
      </c>
      <c r="C121" s="75" t="s">
        <v>18</v>
      </c>
      <c r="D121" s="134"/>
      <c r="E121" s="8"/>
    </row>
    <row r="122" spans="1:5" ht="12.75">
      <c r="A122" s="183"/>
      <c r="B122" s="2" t="s">
        <v>19</v>
      </c>
      <c r="C122" s="75" t="s">
        <v>18</v>
      </c>
      <c r="D122" s="134"/>
      <c r="E122" s="8"/>
    </row>
    <row r="123" spans="1:5" ht="12.75">
      <c r="A123" s="179" t="s">
        <v>238</v>
      </c>
      <c r="B123" s="187" t="s">
        <v>78</v>
      </c>
      <c r="C123" s="188"/>
      <c r="D123" s="188"/>
      <c r="E123" s="189"/>
    </row>
    <row r="124" spans="1:5" ht="12.75">
      <c r="A124" s="180"/>
      <c r="B124" s="2" t="s">
        <v>227</v>
      </c>
      <c r="C124" s="75" t="s">
        <v>79</v>
      </c>
      <c r="D124" s="134"/>
      <c r="E124" s="82"/>
    </row>
    <row r="125" spans="1:5" ht="12.75">
      <c r="A125" s="180"/>
      <c r="B125" s="2" t="s">
        <v>226</v>
      </c>
      <c r="C125" s="75" t="s">
        <v>79</v>
      </c>
      <c r="D125" s="160"/>
      <c r="E125" s="82"/>
    </row>
    <row r="126" spans="1:5" ht="12.75" customHeight="1" thickBot="1">
      <c r="A126" s="181"/>
      <c r="B126" s="161" t="s">
        <v>251</v>
      </c>
      <c r="C126" s="162" t="s">
        <v>79</v>
      </c>
      <c r="D126" s="163"/>
      <c r="E126" s="164"/>
    </row>
    <row r="127" spans="1:5" ht="34.5" customHeight="1" thickBot="1">
      <c r="A127" s="190" t="s">
        <v>214</v>
      </c>
      <c r="B127" s="191"/>
      <c r="C127" s="191"/>
      <c r="D127" s="191"/>
      <c r="E127" s="192"/>
    </row>
    <row r="128" spans="1:5" ht="15" customHeight="1">
      <c r="A128" s="182" t="s">
        <v>68</v>
      </c>
      <c r="B128" s="85" t="s">
        <v>234</v>
      </c>
      <c r="C128" s="73" t="s">
        <v>18</v>
      </c>
      <c r="D128" s="86">
        <f>D130+D137+D143</f>
        <v>31997.590000000004</v>
      </c>
      <c r="E128" s="74">
        <v>114.3</v>
      </c>
    </row>
    <row r="129" spans="1:5" ht="12.75">
      <c r="A129" s="186"/>
      <c r="B129" s="193" t="s">
        <v>84</v>
      </c>
      <c r="C129" s="194"/>
      <c r="D129" s="194"/>
      <c r="E129" s="195"/>
    </row>
    <row r="130" spans="1:5" ht="12.75">
      <c r="A130" s="186"/>
      <c r="B130" s="87" t="s">
        <v>218</v>
      </c>
      <c r="C130" s="75" t="s">
        <v>18</v>
      </c>
      <c r="D130" s="49">
        <f>SUM(D132:D136)</f>
        <v>20085.9</v>
      </c>
      <c r="E130" s="82">
        <v>115.0010534849741</v>
      </c>
    </row>
    <row r="131" spans="1:5" ht="12.75">
      <c r="A131" s="186"/>
      <c r="B131" s="2" t="s">
        <v>84</v>
      </c>
      <c r="C131" s="75"/>
      <c r="D131" s="49"/>
      <c r="E131" s="82"/>
    </row>
    <row r="132" spans="1:5" ht="12.75">
      <c r="A132" s="186"/>
      <c r="B132" s="2" t="s">
        <v>233</v>
      </c>
      <c r="C132" s="75" t="s">
        <v>18</v>
      </c>
      <c r="D132" s="49">
        <v>11789.76</v>
      </c>
      <c r="E132" s="82">
        <v>118.56404851671243</v>
      </c>
    </row>
    <row r="133" spans="1:5" ht="12.75" customHeight="1">
      <c r="A133" s="186"/>
      <c r="B133" s="2" t="s">
        <v>216</v>
      </c>
      <c r="C133" s="75" t="s">
        <v>18</v>
      </c>
      <c r="D133" s="49">
        <v>48.54</v>
      </c>
      <c r="E133" s="82">
        <v>124.62130937098843</v>
      </c>
    </row>
    <row r="134" spans="1:5" ht="12.75">
      <c r="A134" s="186"/>
      <c r="B134" s="2" t="s">
        <v>22</v>
      </c>
      <c r="C134" s="75" t="s">
        <v>18</v>
      </c>
      <c r="D134" s="49">
        <v>6850.78</v>
      </c>
      <c r="E134" s="82">
        <v>107.8998928998929</v>
      </c>
    </row>
    <row r="135" spans="1:5" ht="11.25" customHeight="1">
      <c r="A135" s="186"/>
      <c r="B135" s="2" t="s">
        <v>219</v>
      </c>
      <c r="C135" s="75" t="s">
        <v>18</v>
      </c>
      <c r="D135" s="49">
        <v>1396.82</v>
      </c>
      <c r="E135" s="82">
        <v>123.18722991445452</v>
      </c>
    </row>
    <row r="136" spans="1:5" ht="27" customHeight="1">
      <c r="A136" s="186"/>
      <c r="B136" s="2" t="s">
        <v>235</v>
      </c>
      <c r="C136" s="75" t="s">
        <v>18</v>
      </c>
      <c r="D136" s="49"/>
      <c r="E136" s="82"/>
    </row>
    <row r="137" spans="1:5" ht="15" customHeight="1">
      <c r="A137" s="186"/>
      <c r="B137" s="87" t="s">
        <v>220</v>
      </c>
      <c r="C137" s="75" t="s">
        <v>18</v>
      </c>
      <c r="D137" s="49">
        <f>SUM(D138:D142)</f>
        <v>2758.01</v>
      </c>
      <c r="E137" s="82">
        <v>175.5285566997187</v>
      </c>
    </row>
    <row r="138" spans="1:5" ht="27" customHeight="1">
      <c r="A138" s="186"/>
      <c r="B138" s="2" t="s">
        <v>215</v>
      </c>
      <c r="C138" s="75" t="s">
        <v>18</v>
      </c>
      <c r="D138" s="49">
        <v>867.54</v>
      </c>
      <c r="E138" s="82">
        <v>77.58014755197854</v>
      </c>
    </row>
    <row r="139" spans="1:5" ht="27" customHeight="1">
      <c r="A139" s="186"/>
      <c r="B139" s="88" t="s">
        <v>88</v>
      </c>
      <c r="C139" s="75" t="s">
        <v>18</v>
      </c>
      <c r="D139" s="49">
        <v>590.97</v>
      </c>
      <c r="E139" s="82">
        <v>157.70554799455607</v>
      </c>
    </row>
    <row r="140" spans="1:5" ht="27" customHeight="1">
      <c r="A140" s="186"/>
      <c r="B140" s="89" t="s">
        <v>69</v>
      </c>
      <c r="C140" s="75" t="s">
        <v>18</v>
      </c>
      <c r="D140" s="49">
        <v>1280</v>
      </c>
      <c r="E140" s="82"/>
    </row>
    <row r="141" spans="1:5" ht="15.75" customHeight="1">
      <c r="A141" s="186"/>
      <c r="B141" s="1" t="s">
        <v>222</v>
      </c>
      <c r="C141" s="75" t="s">
        <v>18</v>
      </c>
      <c r="D141" s="49">
        <v>19.5</v>
      </c>
      <c r="E141" s="82">
        <v>111.87607573149742</v>
      </c>
    </row>
    <row r="142" spans="1:5" ht="12.75">
      <c r="A142" s="186"/>
      <c r="B142" s="90" t="s">
        <v>70</v>
      </c>
      <c r="C142" s="75" t="s">
        <v>18</v>
      </c>
      <c r="D142" s="91"/>
      <c r="E142" s="83"/>
    </row>
    <row r="143" spans="1:5" ht="28.5" customHeight="1">
      <c r="A143" s="186"/>
      <c r="B143" s="90" t="s">
        <v>224</v>
      </c>
      <c r="C143" s="75" t="s">
        <v>18</v>
      </c>
      <c r="D143" s="49">
        <v>9153.68</v>
      </c>
      <c r="E143" s="82">
        <v>102.1288939815037</v>
      </c>
    </row>
    <row r="144" spans="1:5" ht="11.25" customHeight="1">
      <c r="A144" s="179" t="s">
        <v>77</v>
      </c>
      <c r="B144" s="92" t="s">
        <v>94</v>
      </c>
      <c r="C144" s="75" t="s">
        <v>18</v>
      </c>
      <c r="D144" s="49">
        <f>SUM(D145:D158)</f>
        <v>26532.8</v>
      </c>
      <c r="E144" s="82">
        <v>104.31244984940571</v>
      </c>
    </row>
    <row r="145" spans="1:5" ht="12" customHeight="1">
      <c r="A145" s="186"/>
      <c r="B145" s="2" t="s">
        <v>23</v>
      </c>
      <c r="C145" s="75" t="s">
        <v>18</v>
      </c>
      <c r="D145" s="49">
        <v>8032.41</v>
      </c>
      <c r="E145" s="82">
        <v>124.47501406316104</v>
      </c>
    </row>
    <row r="146" spans="1:5" ht="12" customHeight="1">
      <c r="A146" s="186"/>
      <c r="B146" s="93" t="s">
        <v>168</v>
      </c>
      <c r="C146" s="75" t="s">
        <v>18</v>
      </c>
      <c r="D146" s="49">
        <v>132.72</v>
      </c>
      <c r="E146" s="82">
        <v>103.5176663286795</v>
      </c>
    </row>
    <row r="147" spans="1:5" ht="25.5" customHeight="1">
      <c r="A147" s="186"/>
      <c r="B147" s="94" t="s">
        <v>169</v>
      </c>
      <c r="C147" s="75" t="s">
        <v>18</v>
      </c>
      <c r="D147" s="49">
        <v>21</v>
      </c>
      <c r="E147" s="82"/>
    </row>
    <row r="148" spans="1:5" ht="12" customHeight="1">
      <c r="A148" s="186"/>
      <c r="B148" s="93" t="s">
        <v>170</v>
      </c>
      <c r="C148" s="75" t="s">
        <v>18</v>
      </c>
      <c r="D148" s="49">
        <v>2061.7</v>
      </c>
      <c r="E148" s="82">
        <v>109.59319168841661</v>
      </c>
    </row>
    <row r="149" spans="1:5" ht="12" customHeight="1">
      <c r="A149" s="186"/>
      <c r="B149" s="93" t="s">
        <v>171</v>
      </c>
      <c r="C149" s="75" t="s">
        <v>18</v>
      </c>
      <c r="D149" s="49">
        <v>6839.96</v>
      </c>
      <c r="E149" s="82">
        <v>102.36779286863471</v>
      </c>
    </row>
    <row r="150" spans="1:5" ht="12.75">
      <c r="A150" s="186"/>
      <c r="B150" s="93" t="s">
        <v>217</v>
      </c>
      <c r="C150" s="75" t="s">
        <v>18</v>
      </c>
      <c r="D150" s="49"/>
      <c r="E150" s="82"/>
    </row>
    <row r="151" spans="1:5" ht="13.5" customHeight="1">
      <c r="A151" s="186"/>
      <c r="B151" s="93" t="s">
        <v>172</v>
      </c>
      <c r="C151" s="75" t="s">
        <v>18</v>
      </c>
      <c r="D151" s="49">
        <v>368.4</v>
      </c>
      <c r="E151" s="82">
        <v>429.12055911473504</v>
      </c>
    </row>
    <row r="152" spans="1:5" ht="12.75" customHeight="1">
      <c r="A152" s="186"/>
      <c r="B152" s="95" t="s">
        <v>252</v>
      </c>
      <c r="C152" s="75" t="s">
        <v>18</v>
      </c>
      <c r="D152" s="49">
        <v>8589.92</v>
      </c>
      <c r="E152" s="82">
        <v>87.73917830830342</v>
      </c>
    </row>
    <row r="153" spans="1:5" ht="12.75" customHeight="1">
      <c r="A153" s="186"/>
      <c r="B153" s="94" t="s">
        <v>253</v>
      </c>
      <c r="C153" s="75" t="s">
        <v>18</v>
      </c>
      <c r="D153" s="49"/>
      <c r="E153" s="82"/>
    </row>
    <row r="154" spans="1:5" ht="12.75" customHeight="1">
      <c r="A154" s="186"/>
      <c r="B154" s="94" t="s">
        <v>173</v>
      </c>
      <c r="C154" s="75" t="s">
        <v>18</v>
      </c>
      <c r="D154" s="49">
        <v>322.59</v>
      </c>
      <c r="E154" s="82">
        <v>164.813774076534</v>
      </c>
    </row>
    <row r="155" spans="1:5" ht="12.75" customHeight="1">
      <c r="A155" s="186"/>
      <c r="B155" s="94" t="s">
        <v>254</v>
      </c>
      <c r="C155" s="75" t="s">
        <v>18</v>
      </c>
      <c r="D155" s="49">
        <v>164.1</v>
      </c>
      <c r="E155" s="82">
        <v>74.65878070973612</v>
      </c>
    </row>
    <row r="156" spans="1:5" ht="13.5" customHeight="1">
      <c r="A156" s="186"/>
      <c r="B156" s="94" t="s">
        <v>258</v>
      </c>
      <c r="C156" s="75" t="s">
        <v>18</v>
      </c>
      <c r="D156" s="49"/>
      <c r="E156" s="8"/>
    </row>
    <row r="157" spans="1:5" ht="13.5" customHeight="1">
      <c r="A157" s="186"/>
      <c r="B157" s="94" t="s">
        <v>255</v>
      </c>
      <c r="C157" s="75" t="s">
        <v>18</v>
      </c>
      <c r="D157" s="49"/>
      <c r="E157" s="8"/>
    </row>
    <row r="158" spans="1:5" ht="26.25" customHeight="1">
      <c r="A158" s="186"/>
      <c r="B158" s="96" t="s">
        <v>256</v>
      </c>
      <c r="C158" s="75" t="s">
        <v>18</v>
      </c>
      <c r="D158" s="49"/>
      <c r="E158" s="8"/>
    </row>
    <row r="159" spans="1:5" ht="27.75" customHeight="1">
      <c r="A159" s="80" t="s">
        <v>239</v>
      </c>
      <c r="B159" s="2" t="s">
        <v>96</v>
      </c>
      <c r="C159" s="75" t="s">
        <v>208</v>
      </c>
      <c r="D159" s="49">
        <f>D128*1000/D11</f>
        <v>4044.184782608696</v>
      </c>
      <c r="E159" s="8">
        <v>115.3</v>
      </c>
    </row>
    <row r="160" spans="1:5" ht="26.25" thickBot="1">
      <c r="A160" s="81" t="s">
        <v>240</v>
      </c>
      <c r="B160" s="97" t="s">
        <v>95</v>
      </c>
      <c r="C160" s="79" t="s">
        <v>208</v>
      </c>
      <c r="D160" s="72">
        <f>D144*1000/D11</f>
        <v>3353.4883720930234</v>
      </c>
      <c r="E160" s="84">
        <v>105.23533552805313</v>
      </c>
    </row>
    <row r="161" spans="1:5" ht="19.5" customHeight="1" thickBot="1">
      <c r="A161" s="114"/>
      <c r="B161" s="184" t="s">
        <v>236</v>
      </c>
      <c r="C161" s="184"/>
      <c r="D161" s="184"/>
      <c r="E161" s="185"/>
    </row>
    <row r="162" spans="1:5" ht="53.25" customHeight="1" thickBot="1">
      <c r="A162" s="158" t="s">
        <v>71</v>
      </c>
      <c r="B162" s="98" t="s">
        <v>259</v>
      </c>
      <c r="C162" s="99" t="s">
        <v>34</v>
      </c>
      <c r="D162" s="100">
        <v>7.2</v>
      </c>
      <c r="E162" s="101">
        <v>124.1</v>
      </c>
    </row>
    <row r="163" spans="1:5" ht="21" customHeight="1" thickBot="1">
      <c r="A163" s="272" t="s">
        <v>213</v>
      </c>
      <c r="B163" s="184"/>
      <c r="C163" s="184"/>
      <c r="D163" s="184"/>
      <c r="E163" s="185"/>
    </row>
    <row r="164" spans="1:5" ht="25.5">
      <c r="A164" s="273" t="s">
        <v>72</v>
      </c>
      <c r="B164" s="274" t="s">
        <v>228</v>
      </c>
      <c r="C164" s="275" t="s">
        <v>35</v>
      </c>
      <c r="D164" s="276">
        <v>30</v>
      </c>
      <c r="E164" s="277">
        <v>85.7</v>
      </c>
    </row>
    <row r="165" spans="1:5" ht="15.75" customHeight="1">
      <c r="A165" s="278"/>
      <c r="B165" s="279" t="s">
        <v>229</v>
      </c>
      <c r="C165" s="132" t="s">
        <v>35</v>
      </c>
      <c r="D165" s="134"/>
      <c r="E165" s="8"/>
    </row>
    <row r="166" spans="1:5" ht="15" customHeight="1">
      <c r="A166" s="280" t="s">
        <v>241</v>
      </c>
      <c r="B166" s="3" t="s">
        <v>36</v>
      </c>
      <c r="C166" s="5" t="s">
        <v>37</v>
      </c>
      <c r="D166" s="3"/>
      <c r="E166" s="7"/>
    </row>
    <row r="167" spans="1:5" ht="16.5" customHeight="1">
      <c r="A167" s="280" t="s">
        <v>242</v>
      </c>
      <c r="B167" s="134" t="s">
        <v>38</v>
      </c>
      <c r="C167" s="132" t="s">
        <v>33</v>
      </c>
      <c r="D167" s="134"/>
      <c r="E167" s="8"/>
    </row>
    <row r="168" spans="1:5" ht="25.5">
      <c r="A168" s="130" t="s">
        <v>243</v>
      </c>
      <c r="B168" s="131" t="s">
        <v>97</v>
      </c>
      <c r="C168" s="132" t="s">
        <v>33</v>
      </c>
      <c r="D168" s="134">
        <v>25.8</v>
      </c>
      <c r="E168" s="8">
        <v>98.1</v>
      </c>
    </row>
    <row r="169" spans="1:5" ht="26.25" customHeight="1">
      <c r="A169" s="130" t="s">
        <v>244</v>
      </c>
      <c r="B169" s="2" t="s">
        <v>98</v>
      </c>
      <c r="C169" s="132" t="s">
        <v>33</v>
      </c>
      <c r="D169" s="134">
        <v>95.3</v>
      </c>
      <c r="E169" s="8">
        <v>100.7</v>
      </c>
    </row>
    <row r="170" spans="1:5" ht="39.75" customHeight="1">
      <c r="A170" s="179" t="s">
        <v>245</v>
      </c>
      <c r="B170" s="2" t="s">
        <v>230</v>
      </c>
      <c r="C170" s="132" t="s">
        <v>33</v>
      </c>
      <c r="D170" s="134">
        <v>78</v>
      </c>
      <c r="E170" s="8">
        <v>101.8</v>
      </c>
    </row>
    <row r="171" spans="1:5" ht="16.5" customHeight="1">
      <c r="A171" s="281"/>
      <c r="B171" s="196" t="s">
        <v>84</v>
      </c>
      <c r="C171" s="197"/>
      <c r="D171" s="197"/>
      <c r="E171" s="198"/>
    </row>
    <row r="172" spans="1:5" ht="13.5" customHeight="1">
      <c r="A172" s="281"/>
      <c r="B172" s="2" t="s">
        <v>41</v>
      </c>
      <c r="C172" s="132" t="s">
        <v>33</v>
      </c>
      <c r="D172" s="134">
        <v>100</v>
      </c>
      <c r="E172" s="8">
        <v>100</v>
      </c>
    </row>
    <row r="173" spans="1:5" ht="12.75" customHeight="1">
      <c r="A173" s="281"/>
      <c r="B173" s="2" t="s">
        <v>42</v>
      </c>
      <c r="C173" s="132" t="s">
        <v>33</v>
      </c>
      <c r="D173" s="134">
        <v>88.3</v>
      </c>
      <c r="E173" s="8">
        <v>97.6</v>
      </c>
    </row>
    <row r="174" spans="1:5" ht="12.75" customHeight="1">
      <c r="A174" s="281"/>
      <c r="B174" s="2" t="s">
        <v>279</v>
      </c>
      <c r="C174" s="132" t="s">
        <v>33</v>
      </c>
      <c r="D174" s="134">
        <v>68.4</v>
      </c>
      <c r="E174" s="8">
        <v>92.7</v>
      </c>
    </row>
    <row r="175" spans="1:5" ht="12" customHeight="1">
      <c r="A175" s="281"/>
      <c r="B175" s="2" t="s">
        <v>43</v>
      </c>
      <c r="C175" s="132" t="s">
        <v>33</v>
      </c>
      <c r="D175" s="134">
        <v>67.6</v>
      </c>
      <c r="E175" s="8">
        <v>103.4</v>
      </c>
    </row>
    <row r="176" spans="1:5" ht="11.25" customHeight="1">
      <c r="A176" s="281"/>
      <c r="B176" s="2" t="s">
        <v>44</v>
      </c>
      <c r="C176" s="132" t="s">
        <v>33</v>
      </c>
      <c r="D176" s="134">
        <v>57.6</v>
      </c>
      <c r="E176" s="8">
        <v>104.7</v>
      </c>
    </row>
    <row r="177" spans="1:5" s="111" customFormat="1" ht="24" customHeight="1">
      <c r="A177" s="282" t="s">
        <v>246</v>
      </c>
      <c r="B177" s="283" t="s">
        <v>99</v>
      </c>
      <c r="C177" s="284" t="s">
        <v>268</v>
      </c>
      <c r="D177" s="285"/>
      <c r="E177" s="286"/>
    </row>
    <row r="178" spans="1:5" s="111" customFormat="1" ht="27.75" customHeight="1">
      <c r="A178" s="282" t="s">
        <v>247</v>
      </c>
      <c r="B178" s="283" t="s">
        <v>100</v>
      </c>
      <c r="C178" s="284" t="s">
        <v>3</v>
      </c>
      <c r="D178" s="285"/>
      <c r="E178" s="286"/>
    </row>
    <row r="179" spans="1:5" s="111" customFormat="1" ht="27.75" customHeight="1">
      <c r="A179" s="282" t="s">
        <v>248</v>
      </c>
      <c r="B179" s="283" t="s">
        <v>101</v>
      </c>
      <c r="C179" s="287" t="s">
        <v>34</v>
      </c>
      <c r="D179" s="285"/>
      <c r="E179" s="286"/>
    </row>
    <row r="180" spans="1:5" s="111" customFormat="1" ht="29.25" customHeight="1" thickBot="1">
      <c r="A180" s="288" t="s">
        <v>249</v>
      </c>
      <c r="B180" s="289" t="s">
        <v>102</v>
      </c>
      <c r="C180" s="290" t="s">
        <v>34</v>
      </c>
      <c r="D180" s="291"/>
      <c r="E180" s="292"/>
    </row>
    <row r="181" spans="1:3" s="111" customFormat="1" ht="15" customHeight="1">
      <c r="A181" s="112"/>
      <c r="B181" s="50"/>
      <c r="C181" s="113"/>
    </row>
    <row r="182" ht="24" customHeight="1">
      <c r="A182" s="48"/>
    </row>
    <row r="183" ht="12.75">
      <c r="A183" s="48"/>
    </row>
    <row r="184" ht="12.75">
      <c r="A184" s="48"/>
    </row>
    <row r="190" ht="10.5" customHeight="1"/>
    <row r="191" ht="11.25" customHeight="1"/>
    <row r="192" ht="11.25" customHeight="1"/>
    <row r="193" ht="11.25" customHeight="1"/>
    <row r="194" ht="11.25" customHeight="1"/>
    <row r="197" ht="25.5" customHeight="1"/>
    <row r="198" ht="12.75" customHeight="1"/>
    <row r="289" ht="37.5" customHeight="1"/>
    <row r="300" ht="12.75" customHeight="1"/>
    <row r="301" ht="65.25" customHeight="1"/>
    <row r="302" ht="13.5" customHeight="1"/>
    <row r="303" ht="13.5" customHeight="1"/>
    <row r="304" ht="13.5" customHeight="1"/>
    <row r="305" ht="13.5" customHeight="1"/>
    <row r="306" ht="13.5" customHeight="1"/>
    <row r="307" ht="13.5" customHeight="1"/>
    <row r="308" ht="13.5" customHeight="1"/>
    <row r="312" ht="13.5" customHeight="1"/>
    <row r="314" ht="12" customHeight="1"/>
    <row r="318" ht="13.5" customHeight="1"/>
    <row r="319" ht="64.5" customHeight="1"/>
    <row r="325" ht="13.5" customHeight="1"/>
    <row r="328" ht="14.25" customHeight="1"/>
    <row r="356" ht="12.75" customHeight="1"/>
    <row r="385" ht="13.5" customHeight="1"/>
    <row r="394" ht="39.75" customHeight="1"/>
    <row r="401" ht="13.5" customHeight="1"/>
    <row r="406" ht="14.25" customHeight="1"/>
    <row r="407" ht="24" customHeight="1"/>
  </sheetData>
  <sheetProtection/>
  <mergeCells count="47">
    <mergeCell ref="A4:E4"/>
    <mergeCell ref="A7:E7"/>
    <mergeCell ref="D8:D9"/>
    <mergeCell ref="A20:A32"/>
    <mergeCell ref="A1:E1"/>
    <mergeCell ref="A10:E10"/>
    <mergeCell ref="A19:E19"/>
    <mergeCell ref="A2:E2"/>
    <mergeCell ref="A6:E6"/>
    <mergeCell ref="B8:B9"/>
    <mergeCell ref="A3:E3"/>
    <mergeCell ref="E8:E9"/>
    <mergeCell ref="A5:E5"/>
    <mergeCell ref="B55:E55"/>
    <mergeCell ref="B21:E21"/>
    <mergeCell ref="A77:E77"/>
    <mergeCell ref="A67:E67"/>
    <mergeCell ref="A54:A66"/>
    <mergeCell ref="A8:A9"/>
    <mergeCell ref="C8:C9"/>
    <mergeCell ref="B42:E42"/>
    <mergeCell ref="A34:A53"/>
    <mergeCell ref="B35:E35"/>
    <mergeCell ref="A82:A88"/>
    <mergeCell ref="B95:E95"/>
    <mergeCell ref="A89:E89"/>
    <mergeCell ref="A93:E93"/>
    <mergeCell ref="A94:A106"/>
    <mergeCell ref="A78:A81"/>
    <mergeCell ref="B79:E79"/>
    <mergeCell ref="A127:E127"/>
    <mergeCell ref="B129:E129"/>
    <mergeCell ref="B108:E108"/>
    <mergeCell ref="A107:A113"/>
    <mergeCell ref="A117:E117"/>
    <mergeCell ref="A118:A122"/>
    <mergeCell ref="B119:E119"/>
    <mergeCell ref="A74:A76"/>
    <mergeCell ref="A68:A73"/>
    <mergeCell ref="B171:E171"/>
    <mergeCell ref="B161:E161"/>
    <mergeCell ref="A128:A143"/>
    <mergeCell ref="A144:A158"/>
    <mergeCell ref="A163:E163"/>
    <mergeCell ref="A170:A176"/>
    <mergeCell ref="B123:E123"/>
    <mergeCell ref="A123:A126"/>
  </mergeCells>
  <printOptions/>
  <pageMargins left="0.5118110236220472" right="0.15748031496062992" top="0.15748031496062992" bottom="0.2362204724409449" header="0.31496062992125984" footer="0.4724409448818898"/>
  <pageSetup fitToHeight="4" horizontalDpi="600" verticalDpi="600" orientation="portrait" paperSize="9" scale="98" r:id="rId1"/>
  <rowBreaks count="1" manualBreakCount="1">
    <brk id="92" max="255" man="1"/>
  </rowBreaks>
</worksheet>
</file>

<file path=xl/worksheets/sheet2.xml><?xml version="1.0" encoding="utf-8"?>
<worksheet xmlns="http://schemas.openxmlformats.org/spreadsheetml/2006/main" xmlns:r="http://schemas.openxmlformats.org/officeDocument/2006/relationships">
  <dimension ref="A1:D53"/>
  <sheetViews>
    <sheetView zoomScalePageLayoutView="0" workbookViewId="0" topLeftCell="A1">
      <selection activeCell="F19" sqref="F19"/>
    </sheetView>
  </sheetViews>
  <sheetFormatPr defaultColWidth="9.00390625" defaultRowHeight="12.75"/>
  <cols>
    <col min="1" max="1" width="49.875" style="14" customWidth="1"/>
    <col min="2" max="2" width="10.75390625" style="16" customWidth="1"/>
    <col min="3" max="3" width="16.375" style="11" customWidth="1"/>
    <col min="4" max="4" width="18.875" style="11" customWidth="1"/>
    <col min="5" max="6" width="9.125" style="10" customWidth="1"/>
    <col min="7" max="7" width="14.25390625" style="10" customWidth="1"/>
    <col min="8" max="16384" width="9.125" style="10" customWidth="1"/>
  </cols>
  <sheetData>
    <row r="1" spans="1:4" ht="15.75">
      <c r="A1" s="108"/>
      <c r="B1" s="109"/>
      <c r="C1" s="238" t="s">
        <v>103</v>
      </c>
      <c r="D1" s="238"/>
    </row>
    <row r="2" spans="1:4" ht="15.75">
      <c r="A2" s="108"/>
      <c r="B2" s="109"/>
      <c r="C2" s="110"/>
      <c r="D2" s="110"/>
    </row>
    <row r="5" spans="1:4" s="58" customFormat="1" ht="15" customHeight="1">
      <c r="A5" s="241" t="s">
        <v>104</v>
      </c>
      <c r="B5" s="241"/>
      <c r="C5" s="242"/>
      <c r="D5" s="242"/>
    </row>
    <row r="6" spans="1:4" s="58" customFormat="1" ht="15">
      <c r="A6" s="242"/>
      <c r="B6" s="242"/>
      <c r="C6" s="242"/>
      <c r="D6" s="242"/>
    </row>
    <row r="7" spans="1:4" s="58" customFormat="1" ht="15.75">
      <c r="A7" s="239" t="s">
        <v>274</v>
      </c>
      <c r="B7" s="239"/>
      <c r="C7" s="239"/>
      <c r="D7" s="239"/>
    </row>
    <row r="8" spans="1:4" s="58" customFormat="1" ht="47.25" customHeight="1">
      <c r="A8" s="240" t="s">
        <v>269</v>
      </c>
      <c r="B8" s="240"/>
      <c r="C8" s="240"/>
      <c r="D8" s="240"/>
    </row>
    <row r="9" spans="1:4" s="58" customFormat="1" ht="12.75" customHeight="1">
      <c r="A9" s="239"/>
      <c r="B9" s="239"/>
      <c r="C9" s="239"/>
      <c r="D9" s="239"/>
    </row>
    <row r="10" spans="1:4" s="58" customFormat="1" ht="15.75">
      <c r="A10" s="237" t="s">
        <v>298</v>
      </c>
      <c r="B10" s="237"/>
      <c r="C10" s="237"/>
      <c r="D10" s="237"/>
    </row>
    <row r="11" spans="1:4" s="58" customFormat="1" ht="15.75">
      <c r="A11" s="59"/>
      <c r="B11" s="59"/>
      <c r="C11" s="59"/>
      <c r="D11" s="59"/>
    </row>
    <row r="12" spans="1:4" s="58" customFormat="1" ht="60.75" customHeight="1">
      <c r="A12" s="60"/>
      <c r="B12" s="61" t="s">
        <v>81</v>
      </c>
      <c r="C12" s="62" t="s">
        <v>105</v>
      </c>
      <c r="D12" s="63" t="s">
        <v>200</v>
      </c>
    </row>
    <row r="13" spans="1:4" s="58" customFormat="1" ht="60.75" customHeight="1">
      <c r="A13" s="64" t="s">
        <v>154</v>
      </c>
      <c r="B13" s="65" t="s">
        <v>34</v>
      </c>
      <c r="C13" s="66">
        <v>67.4</v>
      </c>
      <c r="D13" s="116">
        <v>0.908</v>
      </c>
    </row>
    <row r="14" spans="1:4" s="58" customFormat="1" ht="15.75">
      <c r="A14" s="67" t="s">
        <v>107</v>
      </c>
      <c r="B14" s="68" t="s">
        <v>3</v>
      </c>
      <c r="C14" s="66">
        <v>65</v>
      </c>
      <c r="D14" s="116">
        <v>0.97</v>
      </c>
    </row>
    <row r="15" spans="1:4" s="58" customFormat="1" ht="15.75">
      <c r="A15" s="67" t="s">
        <v>108</v>
      </c>
      <c r="B15" s="68" t="s">
        <v>45</v>
      </c>
      <c r="C15" s="66"/>
      <c r="D15" s="116"/>
    </row>
    <row r="16" spans="1:4" s="58" customFormat="1" ht="15.75">
      <c r="A16" s="64" t="s">
        <v>109</v>
      </c>
      <c r="B16" s="69" t="s">
        <v>17</v>
      </c>
      <c r="C16" s="70">
        <v>81847</v>
      </c>
      <c r="D16" s="116">
        <v>1.03</v>
      </c>
    </row>
    <row r="17" spans="1:4" s="58" customFormat="1" ht="38.25">
      <c r="A17" s="64" t="s">
        <v>106</v>
      </c>
      <c r="B17" s="69"/>
      <c r="C17" s="66"/>
      <c r="D17" s="116"/>
    </row>
    <row r="18" spans="1:4" s="58" customFormat="1" ht="15.75">
      <c r="A18" s="67" t="s">
        <v>270</v>
      </c>
      <c r="B18" s="68" t="s">
        <v>271</v>
      </c>
      <c r="C18" s="66">
        <v>47</v>
      </c>
      <c r="D18" s="116">
        <v>0.92</v>
      </c>
    </row>
    <row r="19" spans="1:4" s="58" customFormat="1" ht="15.75">
      <c r="A19" s="67"/>
      <c r="B19" s="68"/>
      <c r="C19" s="66"/>
      <c r="D19" s="116"/>
    </row>
    <row r="20" spans="1:4" s="58" customFormat="1" ht="15.75">
      <c r="A20" s="67"/>
      <c r="B20" s="68"/>
      <c r="C20" s="66"/>
      <c r="D20" s="116"/>
    </row>
    <row r="21" spans="1:4" s="58" customFormat="1" ht="15.75">
      <c r="A21" s="67" t="s">
        <v>182</v>
      </c>
      <c r="B21" s="68" t="s">
        <v>18</v>
      </c>
      <c r="C21" s="66"/>
      <c r="D21" s="116"/>
    </row>
    <row r="22" spans="1:4" s="58" customFormat="1" ht="15.75">
      <c r="A22" s="67" t="s">
        <v>160</v>
      </c>
      <c r="B22" s="68"/>
      <c r="C22" s="70">
        <v>37069</v>
      </c>
      <c r="D22" s="116">
        <v>0.725</v>
      </c>
    </row>
    <row r="23" spans="1:4" s="58" customFormat="1" ht="15.75">
      <c r="A23" s="67" t="s">
        <v>161</v>
      </c>
      <c r="B23" s="68"/>
      <c r="C23" s="70">
        <v>131827</v>
      </c>
      <c r="D23" s="116">
        <v>0.95</v>
      </c>
    </row>
    <row r="24" spans="1:4" s="58" customFormat="1" ht="15.75">
      <c r="A24" s="67" t="s">
        <v>231</v>
      </c>
      <c r="B24" s="68"/>
      <c r="C24" s="66"/>
      <c r="D24" s="116"/>
    </row>
    <row r="25" spans="1:4" s="58" customFormat="1" ht="15.75">
      <c r="A25" s="67" t="s">
        <v>232</v>
      </c>
      <c r="B25" s="68"/>
      <c r="C25" s="117">
        <v>1976.6</v>
      </c>
      <c r="D25" s="116">
        <v>1.056</v>
      </c>
    </row>
    <row r="26" spans="1:4" s="58" customFormat="1" ht="15.75">
      <c r="A26" s="67" t="s">
        <v>162</v>
      </c>
      <c r="B26" s="68" t="s">
        <v>18</v>
      </c>
      <c r="C26" s="70">
        <v>10678</v>
      </c>
      <c r="D26" s="116">
        <v>0.763</v>
      </c>
    </row>
    <row r="27" spans="1:4" s="58" customFormat="1" ht="15.75">
      <c r="A27" s="67" t="s">
        <v>272</v>
      </c>
      <c r="B27" s="68" t="s">
        <v>18</v>
      </c>
      <c r="C27" s="70">
        <v>98247</v>
      </c>
      <c r="D27" s="116">
        <v>1.159</v>
      </c>
    </row>
    <row r="28" spans="1:4" s="105" customFormat="1" ht="15">
      <c r="A28" s="71" t="s">
        <v>273</v>
      </c>
      <c r="B28" s="106"/>
      <c r="C28" s="107"/>
      <c r="D28" s="107"/>
    </row>
    <row r="29" spans="1:4" s="78" customFormat="1" ht="15">
      <c r="A29" s="102"/>
      <c r="B29" s="103"/>
      <c r="C29" s="104"/>
      <c r="D29" s="104"/>
    </row>
    <row r="30" spans="1:4" s="78" customFormat="1" ht="15">
      <c r="A30" s="102"/>
      <c r="B30" s="103"/>
      <c r="C30" s="104"/>
      <c r="D30" s="104"/>
    </row>
    <row r="31" spans="1:4" ht="15" customHeight="1">
      <c r="A31" s="243" t="s">
        <v>104</v>
      </c>
      <c r="B31" s="243"/>
      <c r="C31" s="244"/>
      <c r="D31" s="244"/>
    </row>
    <row r="32" spans="1:4" ht="15">
      <c r="A32" s="244"/>
      <c r="B32" s="244"/>
      <c r="C32" s="244"/>
      <c r="D32" s="244"/>
    </row>
    <row r="33" spans="1:4" ht="15.75">
      <c r="A33" s="235" t="s">
        <v>310</v>
      </c>
      <c r="B33" s="235"/>
      <c r="C33" s="235"/>
      <c r="D33" s="235"/>
    </row>
    <row r="34" spans="1:4" ht="39.75" customHeight="1">
      <c r="A34" s="236" t="s">
        <v>311</v>
      </c>
      <c r="B34" s="236"/>
      <c r="C34" s="236"/>
      <c r="D34" s="236"/>
    </row>
    <row r="35" spans="1:4" ht="21" customHeight="1">
      <c r="A35" s="235"/>
      <c r="B35" s="235"/>
      <c r="C35" s="235"/>
      <c r="D35" s="235"/>
    </row>
    <row r="36" spans="1:4" ht="15.75">
      <c r="A36" s="237" t="s">
        <v>298</v>
      </c>
      <c r="B36" s="237"/>
      <c r="C36" s="237"/>
      <c r="D36" s="237"/>
    </row>
    <row r="37" spans="1:4" ht="12.75" customHeight="1">
      <c r="A37" s="31"/>
      <c r="B37" s="35"/>
      <c r="C37" s="123"/>
      <c r="D37" s="123"/>
    </row>
    <row r="38" spans="1:4" s="78" customFormat="1" ht="60.75" customHeight="1">
      <c r="A38" s="124"/>
      <c r="B38" s="125" t="s">
        <v>81</v>
      </c>
      <c r="C38" s="126" t="s">
        <v>105</v>
      </c>
      <c r="D38" s="127" t="s">
        <v>200</v>
      </c>
    </row>
    <row r="39" spans="1:4" s="78" customFormat="1" ht="31.5">
      <c r="A39" s="128" t="s">
        <v>154</v>
      </c>
      <c r="B39" s="129" t="s">
        <v>34</v>
      </c>
      <c r="C39" s="129">
        <v>727</v>
      </c>
      <c r="D39" s="129">
        <v>133</v>
      </c>
    </row>
    <row r="40" spans="1:4" s="78" customFormat="1" ht="15.75">
      <c r="A40" s="128" t="s">
        <v>107</v>
      </c>
      <c r="B40" s="129" t="s">
        <v>3</v>
      </c>
      <c r="C40" s="129">
        <v>192</v>
      </c>
      <c r="D40" s="129">
        <v>78</v>
      </c>
    </row>
    <row r="41" spans="1:4" s="78" customFormat="1" ht="15.75">
      <c r="A41" s="128" t="s">
        <v>108</v>
      </c>
      <c r="B41" s="129" t="s">
        <v>45</v>
      </c>
      <c r="C41" s="129"/>
      <c r="D41" s="129"/>
    </row>
    <row r="42" spans="1:4" s="78" customFormat="1" ht="15.75">
      <c r="A42" s="128" t="s">
        <v>109</v>
      </c>
      <c r="B42" s="129" t="s">
        <v>17</v>
      </c>
      <c r="C42" s="129">
        <v>80991</v>
      </c>
      <c r="D42" s="129">
        <v>132</v>
      </c>
    </row>
    <row r="43" spans="1:4" s="78" customFormat="1" ht="63">
      <c r="A43" s="128" t="s">
        <v>106</v>
      </c>
      <c r="B43" s="129"/>
      <c r="C43" s="129"/>
      <c r="D43" s="129"/>
    </row>
    <row r="44" spans="1:4" s="78" customFormat="1" ht="15.75">
      <c r="A44" s="128"/>
      <c r="B44" s="129"/>
      <c r="C44" s="129"/>
      <c r="D44" s="129"/>
    </row>
    <row r="45" spans="1:4" s="78" customFormat="1" ht="15.75">
      <c r="A45" s="128"/>
      <c r="B45" s="129"/>
      <c r="C45" s="129"/>
      <c r="D45" s="129"/>
    </row>
    <row r="46" spans="1:4" s="78" customFormat="1" ht="15.75">
      <c r="A46" s="128"/>
      <c r="B46" s="129"/>
      <c r="C46" s="129"/>
      <c r="D46" s="129"/>
    </row>
    <row r="47" spans="1:4" s="78" customFormat="1" ht="15.75">
      <c r="A47" s="128" t="s">
        <v>182</v>
      </c>
      <c r="B47" s="129" t="s">
        <v>18</v>
      </c>
      <c r="C47" s="129"/>
      <c r="D47" s="129"/>
    </row>
    <row r="48" spans="1:4" s="78" customFormat="1" ht="15.75">
      <c r="A48" s="128" t="s">
        <v>275</v>
      </c>
      <c r="B48" s="129"/>
      <c r="C48" s="129">
        <v>431226</v>
      </c>
      <c r="D48" s="129">
        <v>117</v>
      </c>
    </row>
    <row r="49" spans="1:4" s="78" customFormat="1" ht="15.75">
      <c r="A49" s="128" t="s">
        <v>276</v>
      </c>
      <c r="B49" s="129"/>
      <c r="C49" s="129">
        <v>466414</v>
      </c>
      <c r="D49" s="129">
        <v>133</v>
      </c>
    </row>
    <row r="50" spans="1:4" s="78" customFormat="1" ht="15.75">
      <c r="A50" s="128" t="s">
        <v>231</v>
      </c>
      <c r="B50" s="129"/>
      <c r="C50" s="129"/>
      <c r="D50" s="129"/>
    </row>
    <row r="51" spans="1:4" s="78" customFormat="1" ht="15.75">
      <c r="A51" s="128" t="s">
        <v>232</v>
      </c>
      <c r="B51" s="129"/>
      <c r="C51" s="129"/>
      <c r="D51" s="129"/>
    </row>
    <row r="52" spans="1:4" s="78" customFormat="1" ht="15.75">
      <c r="A52" s="128" t="s">
        <v>162</v>
      </c>
      <c r="B52" s="129" t="s">
        <v>18</v>
      </c>
      <c r="C52" s="129">
        <v>81699</v>
      </c>
      <c r="D52" s="129">
        <v>92</v>
      </c>
    </row>
    <row r="53" spans="1:4" s="78" customFormat="1" ht="15.75">
      <c r="A53" s="128" t="s">
        <v>166</v>
      </c>
      <c r="B53" s="129" t="s">
        <v>18</v>
      </c>
      <c r="C53" s="129">
        <v>176098</v>
      </c>
      <c r="D53" s="129">
        <v>4615</v>
      </c>
    </row>
  </sheetData>
  <sheetProtection/>
  <mergeCells count="11">
    <mergeCell ref="A31:D32"/>
    <mergeCell ref="A33:D33"/>
    <mergeCell ref="A34:D34"/>
    <mergeCell ref="A35:D35"/>
    <mergeCell ref="A36:D36"/>
    <mergeCell ref="A10:D10"/>
    <mergeCell ref="C1:D1"/>
    <mergeCell ref="A7:D7"/>
    <mergeCell ref="A8:D8"/>
    <mergeCell ref="A5:D6"/>
    <mergeCell ref="A9:D9"/>
  </mergeCells>
  <printOptions horizontalCentered="1"/>
  <pageMargins left="0.3937007874015748" right="0.3937007874015748" top="0.3937007874015748" bottom="0.3937007874015748" header="0.5118110236220472" footer="0.5118110236220472"/>
  <pageSetup horizontalDpi="600" verticalDpi="600" orientation="portrait" paperSize="9"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E33"/>
  <sheetViews>
    <sheetView zoomScale="75" zoomScaleNormal="75" workbookViewId="0" topLeftCell="A1">
      <selection activeCell="A6" sqref="A6"/>
    </sheetView>
  </sheetViews>
  <sheetFormatPr defaultColWidth="9.00390625" defaultRowHeight="12.75"/>
  <cols>
    <col min="1" max="1" width="38.25390625" style="31" customWidth="1"/>
    <col min="2" max="2" width="8.875" style="17" hidden="1" customWidth="1"/>
    <col min="3" max="3" width="18.875" style="35" customWidth="1"/>
    <col min="4" max="5" width="14.75390625" style="18" customWidth="1"/>
    <col min="6" max="6" width="28.75390625" style="18" hidden="1" customWidth="1"/>
    <col min="7" max="16384" width="9.125" style="18" customWidth="1"/>
  </cols>
  <sheetData>
    <row r="1" spans="4:5" ht="15.75">
      <c r="D1" s="238" t="s">
        <v>110</v>
      </c>
      <c r="E1" s="245"/>
    </row>
    <row r="3" spans="1:5" ht="28.5" customHeight="1">
      <c r="A3" s="246" t="s">
        <v>111</v>
      </c>
      <c r="B3" s="246"/>
      <c r="C3" s="246"/>
      <c r="D3" s="246"/>
      <c r="E3" s="246"/>
    </row>
    <row r="4" spans="2:5" ht="15.75" hidden="1">
      <c r="B4" s="19" t="s">
        <v>112</v>
      </c>
      <c r="C4" s="19"/>
      <c r="D4" s="247" t="s">
        <v>113</v>
      </c>
      <c r="E4" s="248"/>
    </row>
    <row r="5" spans="1:5" ht="78" customHeight="1">
      <c r="A5" s="12"/>
      <c r="B5" s="15" t="s">
        <v>114</v>
      </c>
      <c r="C5" s="20" t="s">
        <v>81</v>
      </c>
      <c r="D5" s="20" t="s">
        <v>115</v>
      </c>
      <c r="E5" s="20" t="s">
        <v>181</v>
      </c>
    </row>
    <row r="6" spans="1:5" ht="46.5" customHeight="1">
      <c r="A6" s="32" t="s">
        <v>250</v>
      </c>
      <c r="B6" s="19"/>
      <c r="C6" s="23" t="s">
        <v>116</v>
      </c>
      <c r="D6" s="22"/>
      <c r="E6" s="23"/>
    </row>
    <row r="7" spans="1:5" ht="23.25" customHeight="1" hidden="1">
      <c r="A7" s="33"/>
      <c r="B7" s="25"/>
      <c r="C7" s="19"/>
      <c r="D7" s="24"/>
      <c r="E7" s="24"/>
    </row>
    <row r="8" spans="1:5" ht="24" customHeight="1" hidden="1">
      <c r="A8" s="33"/>
      <c r="B8" s="25"/>
      <c r="C8" s="19"/>
      <c r="D8" s="24"/>
      <c r="E8" s="24"/>
    </row>
    <row r="9" spans="1:5" ht="24" customHeight="1" hidden="1">
      <c r="A9" s="33"/>
      <c r="B9" s="25"/>
      <c r="C9" s="19"/>
      <c r="D9" s="24"/>
      <c r="E9" s="24"/>
    </row>
    <row r="10" spans="1:5" ht="24" customHeight="1" hidden="1">
      <c r="A10" s="33"/>
      <c r="B10" s="25"/>
      <c r="C10" s="19"/>
      <c r="D10" s="24"/>
      <c r="E10" s="24"/>
    </row>
    <row r="11" spans="1:5" ht="31.5" customHeight="1" hidden="1">
      <c r="A11" s="34" t="s">
        <v>117</v>
      </c>
      <c r="B11" s="19"/>
      <c r="C11" s="23" t="s">
        <v>118</v>
      </c>
      <c r="D11" s="26" t="s">
        <v>119</v>
      </c>
      <c r="E11" s="27"/>
    </row>
    <row r="12" spans="1:5" ht="26.25" customHeight="1">
      <c r="A12" s="34"/>
      <c r="B12" s="25" t="s">
        <v>120</v>
      </c>
      <c r="C12" s="19"/>
      <c r="D12" s="28"/>
      <c r="E12" s="28"/>
    </row>
    <row r="13" spans="1:5" ht="22.5" customHeight="1">
      <c r="A13" s="33"/>
      <c r="B13" s="19"/>
      <c r="C13" s="23"/>
      <c r="D13" s="28"/>
      <c r="E13" s="28"/>
    </row>
    <row r="14" spans="1:5" ht="24.75" customHeight="1">
      <c r="A14" s="34"/>
      <c r="B14" s="19"/>
      <c r="C14" s="23"/>
      <c r="D14" s="29"/>
      <c r="E14" s="30"/>
    </row>
    <row r="15" spans="1:5" ht="32.25" customHeight="1" hidden="1">
      <c r="A15" s="34" t="s">
        <v>121</v>
      </c>
      <c r="B15" s="19"/>
      <c r="C15" s="23" t="s">
        <v>118</v>
      </c>
      <c r="D15" s="26" t="s">
        <v>122</v>
      </c>
      <c r="E15" s="27"/>
    </row>
    <row r="16" spans="1:5" ht="32.25" customHeight="1" hidden="1">
      <c r="A16" s="34" t="s">
        <v>123</v>
      </c>
      <c r="B16" s="19"/>
      <c r="C16" s="23" t="s">
        <v>124</v>
      </c>
      <c r="D16" s="26" t="s">
        <v>125</v>
      </c>
      <c r="E16" s="27"/>
    </row>
    <row r="17" spans="1:5" ht="27" customHeight="1" hidden="1">
      <c r="A17" s="34" t="s">
        <v>126</v>
      </c>
      <c r="B17" s="19"/>
      <c r="C17" s="23" t="s">
        <v>127</v>
      </c>
      <c r="D17" s="22">
        <v>10</v>
      </c>
      <c r="E17" s="23">
        <v>0</v>
      </c>
    </row>
    <row r="18" spans="1:5" ht="25.5" customHeight="1" hidden="1">
      <c r="A18" s="34"/>
      <c r="B18" s="19"/>
      <c r="C18" s="23"/>
      <c r="D18" s="22"/>
      <c r="E18" s="23"/>
    </row>
    <row r="19" spans="1:5" ht="27" customHeight="1" hidden="1">
      <c r="A19" s="34"/>
      <c r="B19" s="19"/>
      <c r="C19" s="23"/>
      <c r="D19" s="22"/>
      <c r="E19" s="23"/>
    </row>
    <row r="20" spans="1:5" s="17" customFormat="1" ht="30" customHeight="1" hidden="1">
      <c r="A20" s="34" t="s">
        <v>128</v>
      </c>
      <c r="B20" s="21" t="s">
        <v>129</v>
      </c>
      <c r="C20" s="19"/>
      <c r="D20" s="25"/>
      <c r="E20" s="25"/>
    </row>
    <row r="21" spans="1:5" ht="33.75" customHeight="1">
      <c r="A21" s="32" t="s">
        <v>195</v>
      </c>
      <c r="B21" s="25"/>
      <c r="D21" s="24"/>
      <c r="E21" s="24"/>
    </row>
    <row r="22" spans="1:5" ht="30" customHeight="1" hidden="1">
      <c r="A22" s="34" t="s">
        <v>130</v>
      </c>
      <c r="B22" s="25" t="s">
        <v>120</v>
      </c>
      <c r="C22" s="19" t="s">
        <v>131</v>
      </c>
      <c r="D22" s="24">
        <v>3</v>
      </c>
      <c r="E22" s="24"/>
    </row>
    <row r="23" spans="1:5" ht="30" customHeight="1">
      <c r="A23" s="34" t="s">
        <v>132</v>
      </c>
      <c r="B23" s="25"/>
      <c r="C23" s="19" t="s">
        <v>199</v>
      </c>
      <c r="D23" s="24"/>
      <c r="E23" s="24"/>
    </row>
    <row r="24" spans="1:5" ht="30" customHeight="1">
      <c r="A24" s="34" t="s">
        <v>133</v>
      </c>
      <c r="B24" s="25"/>
      <c r="C24" s="19" t="s">
        <v>134</v>
      </c>
      <c r="D24" s="24"/>
      <c r="E24" s="24"/>
    </row>
    <row r="25" spans="1:5" ht="30" customHeight="1">
      <c r="A25" s="33" t="s">
        <v>135</v>
      </c>
      <c r="B25" s="25"/>
      <c r="C25" s="19" t="s">
        <v>136</v>
      </c>
      <c r="D25" s="24"/>
      <c r="E25" s="24"/>
    </row>
    <row r="26" spans="1:5" ht="30.75" customHeight="1">
      <c r="A26" s="33" t="s">
        <v>137</v>
      </c>
      <c r="B26" s="25"/>
      <c r="C26" s="19" t="s">
        <v>178</v>
      </c>
      <c r="D26" s="24"/>
      <c r="E26" s="24"/>
    </row>
    <row r="27" spans="1:5" ht="30.75" customHeight="1">
      <c r="A27" s="34" t="s">
        <v>179</v>
      </c>
      <c r="B27" s="21"/>
      <c r="C27" s="23" t="s">
        <v>180</v>
      </c>
      <c r="D27" s="24"/>
      <c r="E27" s="24"/>
    </row>
    <row r="28" spans="1:5" ht="22.5" customHeight="1">
      <c r="A28" s="34" t="s">
        <v>138</v>
      </c>
      <c r="B28" s="25"/>
      <c r="C28" s="19" t="s">
        <v>136</v>
      </c>
      <c r="D28" s="24"/>
      <c r="E28" s="24"/>
    </row>
    <row r="29" spans="1:5" ht="15.75">
      <c r="A29" s="33"/>
      <c r="B29" s="25"/>
      <c r="C29" s="19"/>
      <c r="D29" s="24"/>
      <c r="E29" s="24"/>
    </row>
    <row r="30" spans="1:5" ht="15.75">
      <c r="A30" s="33"/>
      <c r="B30" s="25"/>
      <c r="C30" s="19"/>
      <c r="D30" s="24"/>
      <c r="E30" s="24"/>
    </row>
    <row r="31" spans="1:5" ht="15.75">
      <c r="A31" s="33"/>
      <c r="B31" s="25"/>
      <c r="C31" s="23"/>
      <c r="D31" s="24"/>
      <c r="E31" s="24"/>
    </row>
    <row r="32" spans="1:5" ht="15.75">
      <c r="A32" s="33"/>
      <c r="B32" s="21"/>
      <c r="C32" s="19"/>
      <c r="D32" s="24"/>
      <c r="E32" s="24"/>
    </row>
    <row r="33" spans="1:5" ht="15.75">
      <c r="A33" s="33"/>
      <c r="B33" s="25"/>
      <c r="C33" s="19"/>
      <c r="D33" s="24"/>
      <c r="E33" s="24"/>
    </row>
    <row r="34" ht="20.25" customHeight="1"/>
    <row r="35" ht="33.75" customHeight="1"/>
  </sheetData>
  <sheetProtection/>
  <mergeCells count="3">
    <mergeCell ref="D1:E1"/>
    <mergeCell ref="A3:E3"/>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9.00390625" defaultRowHeight="12.75"/>
  <cols>
    <col min="1" max="1" width="25.75390625" style="31" customWidth="1"/>
    <col min="2" max="2" width="12.875" style="17" customWidth="1"/>
    <col min="3" max="3" width="12.00390625" style="35" customWidth="1"/>
    <col min="4" max="4" width="12.125" style="18" customWidth="1"/>
    <col min="5" max="8" width="9.125" style="18" customWidth="1"/>
    <col min="9" max="9" width="12.00390625" style="18" customWidth="1"/>
    <col min="10" max="10" width="9.125" style="18" customWidth="1"/>
    <col min="11" max="11" width="8.00390625" style="18" customWidth="1"/>
    <col min="12" max="12" width="15.00390625" style="18" customWidth="1"/>
    <col min="13" max="13" width="0.2421875" style="18" customWidth="1"/>
    <col min="14" max="16384" width="9.125" style="18" customWidth="1"/>
  </cols>
  <sheetData>
    <row r="1" spans="1:13" ht="15.75" customHeight="1">
      <c r="A1" s="250" t="s">
        <v>140</v>
      </c>
      <c r="B1" s="250"/>
      <c r="C1" s="250"/>
      <c r="D1" s="250"/>
      <c r="E1" s="250"/>
      <c r="F1" s="250"/>
      <c r="G1" s="250"/>
      <c r="H1" s="250"/>
      <c r="I1" s="250"/>
      <c r="J1" s="250"/>
      <c r="K1" s="250"/>
      <c r="L1" s="250"/>
      <c r="M1" s="250"/>
    </row>
    <row r="2" spans="1:13" ht="15.75">
      <c r="A2" s="251"/>
      <c r="B2" s="251"/>
      <c r="C2" s="251"/>
      <c r="D2" s="251"/>
      <c r="E2" s="251"/>
      <c r="F2" s="251"/>
      <c r="G2" s="251"/>
      <c r="H2" s="251"/>
      <c r="I2" s="251"/>
      <c r="J2" s="251"/>
      <c r="K2" s="251"/>
      <c r="L2" s="251"/>
      <c r="M2" s="251"/>
    </row>
    <row r="3" spans="1:13" ht="15.75">
      <c r="A3" s="251" t="s">
        <v>151</v>
      </c>
      <c r="B3" s="251"/>
      <c r="C3" s="251"/>
      <c r="D3" s="251"/>
      <c r="E3" s="251"/>
      <c r="F3" s="251"/>
      <c r="G3" s="251"/>
      <c r="H3" s="251"/>
      <c r="I3" s="251"/>
      <c r="J3" s="251"/>
      <c r="K3" s="251"/>
      <c r="L3" s="251"/>
      <c r="M3" s="251"/>
    </row>
    <row r="4" spans="1:13" ht="15.75" customHeight="1">
      <c r="A4" s="252" t="s">
        <v>152</v>
      </c>
      <c r="B4" s="252"/>
      <c r="C4" s="252"/>
      <c r="D4" s="252"/>
      <c r="E4" s="252"/>
      <c r="F4" s="252"/>
      <c r="G4" s="252"/>
      <c r="H4" s="252"/>
      <c r="I4" s="252"/>
      <c r="J4" s="252"/>
      <c r="K4" s="252"/>
      <c r="L4" s="252"/>
      <c r="M4" s="36"/>
    </row>
    <row r="5" spans="1:13" ht="15.75">
      <c r="A5" s="252" t="s">
        <v>163</v>
      </c>
      <c r="B5" s="252"/>
      <c r="C5" s="252"/>
      <c r="D5" s="252"/>
      <c r="E5" s="252"/>
      <c r="F5" s="252"/>
      <c r="G5" s="252"/>
      <c r="H5" s="252"/>
      <c r="I5" s="252"/>
      <c r="J5" s="252"/>
      <c r="K5" s="252"/>
      <c r="L5" s="252"/>
      <c r="M5" s="36"/>
    </row>
    <row r="6" spans="1:13" ht="16.5" thickBot="1">
      <c r="A6" s="39"/>
      <c r="B6" s="40"/>
      <c r="C6" s="40"/>
      <c r="D6" s="40"/>
      <c r="E6" s="40"/>
      <c r="F6" s="40"/>
      <c r="G6" s="40"/>
      <c r="H6" s="40"/>
      <c r="I6" s="40"/>
      <c r="J6" s="253"/>
      <c r="K6" s="253"/>
      <c r="L6" s="41"/>
      <c r="M6" s="36"/>
    </row>
    <row r="7" spans="1:13" ht="78.75" customHeight="1" thickBot="1">
      <c r="A7" s="258" t="s">
        <v>146</v>
      </c>
      <c r="B7" s="260" t="s">
        <v>147</v>
      </c>
      <c r="C7" s="258" t="s">
        <v>148</v>
      </c>
      <c r="D7" s="260" t="s">
        <v>149</v>
      </c>
      <c r="E7" s="255" t="s">
        <v>174</v>
      </c>
      <c r="F7" s="256"/>
      <c r="G7" s="255" t="s">
        <v>175</v>
      </c>
      <c r="H7" s="256"/>
      <c r="I7" s="46" t="s">
        <v>198</v>
      </c>
      <c r="J7" s="255" t="s">
        <v>176</v>
      </c>
      <c r="K7" s="256"/>
      <c r="L7" s="258" t="s">
        <v>150</v>
      </c>
      <c r="M7" s="36"/>
    </row>
    <row r="8" spans="1:13" ht="16.5" thickBot="1">
      <c r="A8" s="259"/>
      <c r="B8" s="261"/>
      <c r="C8" s="259"/>
      <c r="D8" s="261"/>
      <c r="E8" s="37" t="s">
        <v>141</v>
      </c>
      <c r="F8" s="38" t="s">
        <v>142</v>
      </c>
      <c r="G8" s="37" t="s">
        <v>143</v>
      </c>
      <c r="H8" s="37" t="s">
        <v>144</v>
      </c>
      <c r="I8" s="46"/>
      <c r="J8" s="37" t="s">
        <v>141</v>
      </c>
      <c r="K8" s="37" t="s">
        <v>144</v>
      </c>
      <c r="L8" s="259"/>
      <c r="M8" s="36"/>
    </row>
    <row r="9" spans="1:13" ht="15.75">
      <c r="A9" s="42"/>
      <c r="B9" s="43"/>
      <c r="C9" s="43"/>
      <c r="D9" s="43"/>
      <c r="E9" s="43"/>
      <c r="F9" s="43"/>
      <c r="G9" s="43"/>
      <c r="H9" s="43"/>
      <c r="I9" s="43"/>
      <c r="J9" s="43"/>
      <c r="K9" s="43"/>
      <c r="L9" s="43"/>
      <c r="M9" s="36"/>
    </row>
    <row r="10" spans="1:13" ht="15.75">
      <c r="A10" s="42"/>
      <c r="B10" s="43"/>
      <c r="C10" s="43"/>
      <c r="D10" s="43"/>
      <c r="E10" s="43"/>
      <c r="F10" s="43"/>
      <c r="G10" s="43"/>
      <c r="H10" s="43"/>
      <c r="I10" s="43"/>
      <c r="J10" s="43"/>
      <c r="K10" s="43"/>
      <c r="L10" s="43"/>
      <c r="M10" s="36"/>
    </row>
    <row r="11" spans="1:13" ht="15.75">
      <c r="A11" s="42"/>
      <c r="B11" s="43"/>
      <c r="C11" s="43"/>
      <c r="D11" s="43"/>
      <c r="E11" s="43"/>
      <c r="F11" s="43"/>
      <c r="G11" s="43"/>
      <c r="H11" s="43"/>
      <c r="I11" s="43"/>
      <c r="J11" s="43"/>
      <c r="K11" s="43"/>
      <c r="L11" s="43"/>
      <c r="M11" s="36"/>
    </row>
    <row r="12" spans="1:13" ht="15.75">
      <c r="A12" s="42"/>
      <c r="B12" s="43"/>
      <c r="C12" s="43"/>
      <c r="D12" s="43"/>
      <c r="E12" s="43"/>
      <c r="F12" s="43"/>
      <c r="G12" s="43"/>
      <c r="H12" s="43"/>
      <c r="I12" s="43"/>
      <c r="J12" s="43"/>
      <c r="K12" s="43"/>
      <c r="L12" s="43"/>
      <c r="M12" s="36"/>
    </row>
    <row r="13" spans="1:13" ht="15.75">
      <c r="A13" s="42"/>
      <c r="B13" s="43"/>
      <c r="C13" s="43"/>
      <c r="D13" s="43"/>
      <c r="E13" s="43"/>
      <c r="F13" s="43"/>
      <c r="G13" s="43"/>
      <c r="H13" s="43"/>
      <c r="I13" s="43"/>
      <c r="J13" s="43"/>
      <c r="K13" s="43"/>
      <c r="L13" s="43"/>
      <c r="M13" s="36"/>
    </row>
    <row r="14" spans="1:13" ht="15.75">
      <c r="A14" s="42"/>
      <c r="B14" s="43"/>
      <c r="C14" s="43"/>
      <c r="D14" s="43"/>
      <c r="E14" s="43"/>
      <c r="F14" s="43"/>
      <c r="G14" s="43"/>
      <c r="H14" s="43"/>
      <c r="I14" s="43"/>
      <c r="J14" s="43"/>
      <c r="K14" s="43"/>
      <c r="L14" s="43"/>
      <c r="M14" s="36"/>
    </row>
    <row r="15" spans="1:13" ht="15.75">
      <c r="A15" s="42"/>
      <c r="B15" s="43"/>
      <c r="C15" s="43"/>
      <c r="D15" s="43"/>
      <c r="E15" s="43"/>
      <c r="F15" s="43"/>
      <c r="G15" s="43"/>
      <c r="H15" s="43"/>
      <c r="I15" s="43"/>
      <c r="J15" s="43"/>
      <c r="K15" s="43"/>
      <c r="L15" s="43"/>
      <c r="M15" s="36"/>
    </row>
    <row r="16" spans="1:13" ht="15.75">
      <c r="A16" s="42"/>
      <c r="B16" s="43"/>
      <c r="C16" s="43"/>
      <c r="D16" s="43"/>
      <c r="E16" s="43"/>
      <c r="F16" s="43"/>
      <c r="G16" s="43"/>
      <c r="H16" s="43"/>
      <c r="I16" s="43"/>
      <c r="J16" s="43"/>
      <c r="K16" s="43"/>
      <c r="L16" s="43"/>
      <c r="M16" s="36"/>
    </row>
    <row r="17" spans="1:13" ht="15.75">
      <c r="A17" s="42"/>
      <c r="B17" s="43"/>
      <c r="C17" s="43"/>
      <c r="D17" s="43"/>
      <c r="E17" s="43"/>
      <c r="F17" s="43"/>
      <c r="G17" s="43"/>
      <c r="H17" s="43"/>
      <c r="I17" s="43"/>
      <c r="J17" s="43"/>
      <c r="K17" s="43"/>
      <c r="L17" s="43"/>
      <c r="M17" s="36"/>
    </row>
    <row r="18" spans="1:13" ht="15.75">
      <c r="A18" s="42"/>
      <c r="B18" s="43"/>
      <c r="C18" s="43"/>
      <c r="D18" s="43"/>
      <c r="E18" s="43"/>
      <c r="F18" s="43"/>
      <c r="G18" s="43"/>
      <c r="H18" s="43"/>
      <c r="I18" s="43"/>
      <c r="J18" s="43"/>
      <c r="K18" s="43"/>
      <c r="L18" s="43"/>
      <c r="M18" s="36"/>
    </row>
    <row r="19" spans="1:13" ht="15.75">
      <c r="A19" s="42"/>
      <c r="B19" s="43"/>
      <c r="C19" s="43"/>
      <c r="D19" s="43"/>
      <c r="E19" s="43"/>
      <c r="F19" s="43"/>
      <c r="G19" s="43"/>
      <c r="H19" s="43"/>
      <c r="I19" s="43"/>
      <c r="J19" s="43"/>
      <c r="K19" s="43"/>
      <c r="L19" s="43"/>
      <c r="M19" s="36"/>
    </row>
    <row r="20" spans="1:13" ht="15.75">
      <c r="A20" s="42"/>
      <c r="B20" s="43"/>
      <c r="C20" s="43"/>
      <c r="D20" s="43"/>
      <c r="E20" s="43"/>
      <c r="F20" s="43"/>
      <c r="G20" s="43"/>
      <c r="H20" s="43"/>
      <c r="I20" s="43"/>
      <c r="J20" s="43"/>
      <c r="K20" s="43"/>
      <c r="L20" s="43"/>
      <c r="M20" s="36"/>
    </row>
    <row r="21" spans="1:13" ht="15.75">
      <c r="A21" s="42"/>
      <c r="B21" s="43"/>
      <c r="C21" s="43"/>
      <c r="D21" s="43"/>
      <c r="E21" s="43"/>
      <c r="F21" s="43"/>
      <c r="G21" s="43"/>
      <c r="H21" s="43"/>
      <c r="I21" s="43"/>
      <c r="J21" s="43"/>
      <c r="K21" s="43"/>
      <c r="L21" s="43"/>
      <c r="M21" s="36"/>
    </row>
    <row r="22" spans="1:13" ht="15.75">
      <c r="A22" s="42"/>
      <c r="B22" s="43"/>
      <c r="C22" s="43"/>
      <c r="D22" s="43"/>
      <c r="E22" s="43"/>
      <c r="F22" s="43"/>
      <c r="G22" s="43"/>
      <c r="H22" s="43"/>
      <c r="I22" s="43"/>
      <c r="J22" s="43"/>
      <c r="K22" s="43"/>
      <c r="L22" s="43"/>
      <c r="M22" s="36"/>
    </row>
    <row r="23" spans="1:13" ht="15.75">
      <c r="A23" s="42"/>
      <c r="B23" s="43"/>
      <c r="C23" s="43"/>
      <c r="D23" s="43"/>
      <c r="E23" s="43"/>
      <c r="F23" s="43"/>
      <c r="G23" s="43"/>
      <c r="H23" s="43"/>
      <c r="I23" s="43"/>
      <c r="J23" s="43"/>
      <c r="K23" s="43"/>
      <c r="L23" s="43"/>
      <c r="M23" s="36"/>
    </row>
    <row r="24" spans="1:13" ht="15.75">
      <c r="A24" s="42"/>
      <c r="B24" s="43"/>
      <c r="C24" s="43"/>
      <c r="D24" s="43"/>
      <c r="E24" s="43"/>
      <c r="F24" s="43"/>
      <c r="G24" s="43"/>
      <c r="H24" s="43"/>
      <c r="I24" s="43"/>
      <c r="J24" s="43"/>
      <c r="K24" s="43"/>
      <c r="L24" s="43"/>
      <c r="M24" s="36"/>
    </row>
    <row r="25" spans="1:13" ht="15.75">
      <c r="A25" s="42"/>
      <c r="B25" s="43"/>
      <c r="C25" s="43"/>
      <c r="D25" s="43"/>
      <c r="E25" s="43"/>
      <c r="F25" s="43"/>
      <c r="G25" s="43"/>
      <c r="H25" s="43"/>
      <c r="I25" s="43"/>
      <c r="J25" s="43"/>
      <c r="K25" s="43"/>
      <c r="L25" s="43"/>
      <c r="M25" s="36"/>
    </row>
    <row r="26" spans="1:13" ht="15.75">
      <c r="A26" s="42"/>
      <c r="B26" s="43"/>
      <c r="C26" s="43"/>
      <c r="D26" s="43"/>
      <c r="E26" s="43"/>
      <c r="F26" s="43"/>
      <c r="G26" s="43"/>
      <c r="H26" s="43"/>
      <c r="I26" s="43"/>
      <c r="J26" s="43"/>
      <c r="K26" s="43"/>
      <c r="L26" s="43"/>
      <c r="M26" s="36"/>
    </row>
    <row r="27" spans="1:13" ht="16.5" thickBot="1">
      <c r="A27" s="44"/>
      <c r="B27" s="45"/>
      <c r="C27" s="45"/>
      <c r="D27" s="45"/>
      <c r="E27" s="45"/>
      <c r="F27" s="45"/>
      <c r="G27" s="45"/>
      <c r="H27" s="45"/>
      <c r="I27" s="45"/>
      <c r="J27" s="45"/>
      <c r="K27" s="45"/>
      <c r="L27" s="45"/>
      <c r="M27" s="36"/>
    </row>
    <row r="28" spans="1:13" ht="15.75">
      <c r="A28" s="39"/>
      <c r="B28" s="39"/>
      <c r="C28" s="39"/>
      <c r="D28" s="39"/>
      <c r="E28" s="39"/>
      <c r="F28" s="39"/>
      <c r="G28" s="39"/>
      <c r="H28" s="39"/>
      <c r="I28" s="39"/>
      <c r="J28" s="39"/>
      <c r="K28" s="39"/>
      <c r="L28" s="39"/>
      <c r="M28" s="36"/>
    </row>
    <row r="29" spans="1:13" ht="15.75">
      <c r="A29" s="249" t="s">
        <v>190</v>
      </c>
      <c r="B29" s="249"/>
      <c r="C29" s="249"/>
      <c r="D29" s="249"/>
      <c r="E29" s="249"/>
      <c r="F29" s="249"/>
      <c r="G29" s="249"/>
      <c r="H29" s="249"/>
      <c r="I29" s="249"/>
      <c r="J29" s="249"/>
      <c r="K29" s="249"/>
      <c r="L29" s="249"/>
      <c r="M29" s="249"/>
    </row>
    <row r="30" spans="1:13" ht="15.75">
      <c r="A30" s="254" t="s">
        <v>145</v>
      </c>
      <c r="B30" s="254"/>
      <c r="C30" s="254"/>
      <c r="D30" s="254"/>
      <c r="E30" s="254"/>
      <c r="F30" s="39"/>
      <c r="G30" s="39"/>
      <c r="H30" s="39"/>
      <c r="I30" s="39"/>
      <c r="J30" s="39"/>
      <c r="K30" s="39"/>
      <c r="L30" s="39"/>
      <c r="M30" s="36"/>
    </row>
    <row r="31" spans="1:13" ht="15.75">
      <c r="A31" s="257" t="s">
        <v>177</v>
      </c>
      <c r="B31" s="257"/>
      <c r="C31" s="257"/>
      <c r="D31" s="257"/>
      <c r="E31" s="257"/>
      <c r="F31" s="257"/>
      <c r="G31" s="257"/>
      <c r="H31" s="257"/>
      <c r="I31" s="257"/>
      <c r="J31" s="257"/>
      <c r="K31" s="257"/>
      <c r="L31" s="257"/>
      <c r="M31" s="257"/>
    </row>
    <row r="32" spans="1:13" ht="15.75">
      <c r="A32" s="257"/>
      <c r="B32" s="257"/>
      <c r="C32" s="257"/>
      <c r="D32" s="257"/>
      <c r="E32" s="257"/>
      <c r="F32" s="257"/>
      <c r="G32" s="257"/>
      <c r="H32" s="257"/>
      <c r="I32" s="257"/>
      <c r="J32" s="257"/>
      <c r="K32" s="257"/>
      <c r="L32" s="257"/>
      <c r="M32" s="257"/>
    </row>
  </sheetData>
  <sheetProtection/>
  <mergeCells count="17">
    <mergeCell ref="A30:E30"/>
    <mergeCell ref="E7:F7"/>
    <mergeCell ref="G7:H7"/>
    <mergeCell ref="J7:K7"/>
    <mergeCell ref="A31:M32"/>
    <mergeCell ref="A7:A8"/>
    <mergeCell ref="B7:B8"/>
    <mergeCell ref="C7:C8"/>
    <mergeCell ref="D7:D8"/>
    <mergeCell ref="L7:L8"/>
    <mergeCell ref="A29:M29"/>
    <mergeCell ref="A1:M1"/>
    <mergeCell ref="A2:M2"/>
    <mergeCell ref="A3:M3"/>
    <mergeCell ref="A5:L5"/>
    <mergeCell ref="A4:L4"/>
    <mergeCell ref="J6:K6"/>
  </mergeCells>
  <printOptions/>
  <pageMargins left="0.3937007874015748" right="0.1968503937007874"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2"/>
  <sheetViews>
    <sheetView zoomScalePageLayoutView="0" workbookViewId="0" topLeftCell="A1">
      <selection activeCell="F12" sqref="F12"/>
    </sheetView>
  </sheetViews>
  <sheetFormatPr defaultColWidth="40.75390625" defaultRowHeight="12.75"/>
  <cols>
    <col min="1" max="1" width="35.875" style="1" customWidth="1"/>
    <col min="2" max="2" width="27.125" style="1" customWidth="1"/>
    <col min="3" max="4" width="22.00390625" style="1" customWidth="1"/>
    <col min="5" max="5" width="76.875" style="1" customWidth="1"/>
    <col min="6" max="16384" width="40.75390625" style="1" customWidth="1"/>
  </cols>
  <sheetData>
    <row r="1" spans="5:17" ht="15.75">
      <c r="E1" s="118" t="s">
        <v>139</v>
      </c>
      <c r="F1" s="118"/>
      <c r="G1" s="118"/>
      <c r="H1" s="118"/>
      <c r="I1" s="118"/>
      <c r="J1" s="118"/>
      <c r="K1" s="118"/>
      <c r="L1" s="118"/>
      <c r="M1" s="118"/>
      <c r="N1" s="118"/>
      <c r="O1" s="118"/>
      <c r="P1" s="118"/>
      <c r="Q1" s="118"/>
    </row>
    <row r="2" ht="13.5">
      <c r="D2" s="47"/>
    </row>
    <row r="3" spans="1:5" ht="20.25" customHeight="1">
      <c r="A3" s="262" t="s">
        <v>264</v>
      </c>
      <c r="B3" s="262"/>
      <c r="C3" s="262"/>
      <c r="D3" s="262"/>
      <c r="E3" s="262"/>
    </row>
    <row r="4" spans="1:5" ht="15.75">
      <c r="A4" s="263" t="s">
        <v>265</v>
      </c>
      <c r="B4" s="263"/>
      <c r="C4" s="263"/>
      <c r="D4" s="263"/>
      <c r="E4" s="263"/>
    </row>
    <row r="5" spans="1:5" ht="12.75">
      <c r="A5" s="264" t="s">
        <v>188</v>
      </c>
      <c r="B5" s="264"/>
      <c r="C5" s="264"/>
      <c r="D5" s="264"/>
      <c r="E5" s="264"/>
    </row>
    <row r="6" spans="1:5" ht="15.75">
      <c r="A6" s="263" t="s">
        <v>320</v>
      </c>
      <c r="B6" s="263"/>
      <c r="C6" s="263"/>
      <c r="D6" s="263"/>
      <c r="E6" s="263"/>
    </row>
    <row r="8" spans="1:5" ht="12.75" customHeight="1">
      <c r="A8" s="266" t="s">
        <v>189</v>
      </c>
      <c r="B8" s="266"/>
      <c r="C8" s="267" t="s">
        <v>187</v>
      </c>
      <c r="D8" s="267"/>
      <c r="E8" s="265" t="s">
        <v>197</v>
      </c>
    </row>
    <row r="9" spans="1:5" ht="62.25" customHeight="1">
      <c r="A9" s="266"/>
      <c r="B9" s="266"/>
      <c r="C9" s="51" t="s">
        <v>281</v>
      </c>
      <c r="D9" s="51" t="s">
        <v>300</v>
      </c>
      <c r="E9" s="265"/>
    </row>
    <row r="10" spans="1:5" ht="12.75" customHeight="1">
      <c r="A10" s="266" t="s">
        <v>183</v>
      </c>
      <c r="B10" s="266" t="s">
        <v>184</v>
      </c>
      <c r="C10" s="266" t="s">
        <v>185</v>
      </c>
      <c r="D10" s="266" t="s">
        <v>186</v>
      </c>
      <c r="E10" s="265"/>
    </row>
    <row r="11" spans="1:5" ht="12.75">
      <c r="A11" s="266"/>
      <c r="B11" s="266"/>
      <c r="C11" s="266"/>
      <c r="D11" s="266"/>
      <c r="E11" s="265"/>
    </row>
    <row r="12" spans="1:5" ht="57" customHeight="1">
      <c r="A12" s="13" t="s">
        <v>282</v>
      </c>
      <c r="B12" s="119" t="s">
        <v>266</v>
      </c>
      <c r="C12" s="52">
        <v>71053.79</v>
      </c>
      <c r="D12" s="52">
        <v>17948</v>
      </c>
      <c r="E12" s="55"/>
    </row>
    <row r="13" spans="1:5" ht="40.5" customHeight="1">
      <c r="A13" s="13" t="s">
        <v>283</v>
      </c>
      <c r="B13" s="119" t="s">
        <v>284</v>
      </c>
      <c r="C13" s="52" t="s">
        <v>295</v>
      </c>
      <c r="D13" s="52">
        <v>0</v>
      </c>
      <c r="E13" s="53"/>
    </row>
    <row r="14" spans="1:5" ht="38.25">
      <c r="A14" s="56" t="s">
        <v>285</v>
      </c>
      <c r="B14" s="119" t="s">
        <v>286</v>
      </c>
      <c r="C14" s="52" t="s">
        <v>299</v>
      </c>
      <c r="D14" s="52">
        <v>0</v>
      </c>
      <c r="E14" s="55"/>
    </row>
    <row r="15" spans="1:5" ht="96">
      <c r="A15" s="57" t="s">
        <v>287</v>
      </c>
      <c r="B15" s="120" t="s">
        <v>267</v>
      </c>
      <c r="C15" s="52">
        <v>710</v>
      </c>
      <c r="D15" s="54">
        <v>32.5</v>
      </c>
      <c r="E15" s="55" t="s">
        <v>296</v>
      </c>
    </row>
    <row r="16" spans="1:5" ht="108" customHeight="1">
      <c r="A16" s="57" t="s">
        <v>288</v>
      </c>
      <c r="B16" s="121" t="s">
        <v>267</v>
      </c>
      <c r="C16" s="52">
        <v>530</v>
      </c>
      <c r="D16" s="54">
        <v>21</v>
      </c>
      <c r="E16" s="55" t="s">
        <v>301</v>
      </c>
    </row>
    <row r="17" spans="1:5" ht="127.5">
      <c r="A17" s="57" t="s">
        <v>289</v>
      </c>
      <c r="B17" s="122" t="s">
        <v>267</v>
      </c>
      <c r="C17" s="52" t="s">
        <v>302</v>
      </c>
      <c r="D17" s="52">
        <v>8733.55</v>
      </c>
      <c r="E17" s="55" t="s">
        <v>303</v>
      </c>
    </row>
    <row r="18" spans="1:5" ht="191.25">
      <c r="A18" s="57" t="s">
        <v>290</v>
      </c>
      <c r="B18" s="122" t="s">
        <v>267</v>
      </c>
      <c r="C18" s="52" t="s">
        <v>304</v>
      </c>
      <c r="D18" s="52" t="s">
        <v>305</v>
      </c>
      <c r="E18" s="55" t="s">
        <v>309</v>
      </c>
    </row>
    <row r="19" spans="1:5" ht="114.75">
      <c r="A19" s="57" t="s">
        <v>291</v>
      </c>
      <c r="B19" s="122" t="s">
        <v>267</v>
      </c>
      <c r="C19" s="52" t="s">
        <v>306</v>
      </c>
      <c r="D19" s="52" t="s">
        <v>307</v>
      </c>
      <c r="E19" s="55" t="s">
        <v>308</v>
      </c>
    </row>
    <row r="20" spans="1:5" ht="96">
      <c r="A20" s="57" t="s">
        <v>292</v>
      </c>
      <c r="B20" s="122" t="s">
        <v>267</v>
      </c>
      <c r="C20" s="52">
        <v>100</v>
      </c>
      <c r="D20" s="52">
        <v>0</v>
      </c>
      <c r="E20" s="55"/>
    </row>
    <row r="21" spans="1:5" ht="96">
      <c r="A21" s="57" t="s">
        <v>293</v>
      </c>
      <c r="B21" s="122" t="s">
        <v>267</v>
      </c>
      <c r="C21" s="52">
        <v>20</v>
      </c>
      <c r="D21" s="52">
        <v>0</v>
      </c>
      <c r="E21" s="55"/>
    </row>
    <row r="22" spans="1:5" ht="96">
      <c r="A22" s="57" t="s">
        <v>294</v>
      </c>
      <c r="B22" s="122" t="s">
        <v>267</v>
      </c>
      <c r="C22" s="52">
        <v>100</v>
      </c>
      <c r="D22" s="52">
        <v>0</v>
      </c>
      <c r="E22" s="55"/>
    </row>
  </sheetData>
  <sheetProtection/>
  <mergeCells count="11">
    <mergeCell ref="B10:B11"/>
    <mergeCell ref="A3:E3"/>
    <mergeCell ref="A4:E4"/>
    <mergeCell ref="A5:E5"/>
    <mergeCell ref="A6:E6"/>
    <mergeCell ref="E8:E11"/>
    <mergeCell ref="C10:C11"/>
    <mergeCell ref="D10:D11"/>
    <mergeCell ref="C8:D8"/>
    <mergeCell ref="A8:B9"/>
    <mergeCell ref="A10:A11"/>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2022-06-01T11:40:05Z</cp:lastPrinted>
  <dcterms:created xsi:type="dcterms:W3CDTF">2007-10-25T07:17:21Z</dcterms:created>
  <dcterms:modified xsi:type="dcterms:W3CDTF">2022-08-30T12:54:17Z</dcterms:modified>
  <cp:category/>
  <cp:version/>
  <cp:contentType/>
  <cp:contentStatus/>
</cp:coreProperties>
</file>