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2330" activeTab="1"/>
  </bookViews>
  <sheets>
    <sheet name="программы на 2011 (2)" sheetId="1" r:id="rId1"/>
    <sheet name="программы на 201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<sst xmlns="http://schemas.openxmlformats.org/spreadsheetml/2006/main" count="90" uniqueCount="65">
  <si>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>Наименование муниципальной программы</t>
  </si>
  <si>
    <t>№ п/п</t>
  </si>
  <si>
    <t>Раздел</t>
  </si>
  <si>
    <t>0412</t>
  </si>
  <si>
    <t>0503</t>
  </si>
  <si>
    <t xml:space="preserve">Приложение  6 </t>
  </si>
  <si>
    <t>МЦП "Обеспечение чистоты и порядка  на территории НСП"</t>
  </si>
  <si>
    <t>МЦП "Энергосбережение и повышение энергетической эффективности муниципальных объектов НСП на 2010-2016 годы"</t>
  </si>
  <si>
    <t>Постановление</t>
  </si>
  <si>
    <t>0310</t>
  </si>
  <si>
    <t>ИТОГО</t>
  </si>
  <si>
    <t>Постановление Администрации Новосветского сельского поселения от 25.07.2010 г. № 266</t>
  </si>
  <si>
    <t>0410</t>
  </si>
  <si>
    <t>0309</t>
  </si>
  <si>
    <t>1102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</si>
  <si>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 Новосветского сельского поселения"</t>
  </si>
  <si>
    <t>МЦП "Обеспечение пожарной безопасности на территории Новосветского сельского поселения на 2011-2013 годы"</t>
  </si>
  <si>
    <t>Постановление Администрации Новосветского сельского поселения от 03.05.2011 г. № 190</t>
  </si>
  <si>
    <t>Постановление Администрации Новосветского сельского поселения от 03.05.2011 г. № 189</t>
  </si>
  <si>
    <t>МЦП "Развитие информационной системы на территории МО Новосветское сельское поселение" на 2012 год</t>
  </si>
  <si>
    <t>МЦП "Дорожное хозяйство Новосветского сельского поселения" на 2012 год</t>
  </si>
  <si>
    <t>МЦП "Озеленение территории МО Новосветское сельское поселение на 2012 год"</t>
  </si>
  <si>
    <t>0801</t>
  </si>
  <si>
    <t>Постановление Администрации Новосветского сельского поселения от 17.10.2011 г. № 454</t>
  </si>
  <si>
    <t>МЦП "Благоустройство террирории МО Новосветское сельское поселение на 2012 год"</t>
  </si>
  <si>
    <t>Постановление Администрации Новосветского сельского поселения от 17.10.2011 г. № 450</t>
  </si>
  <si>
    <t>МЦП  "Основные направления развития физической культуры и спорта в МО Новосветское сельское поселение на 2012 год"</t>
  </si>
  <si>
    <t>МЦП  «Обеспечение безопасности дорожного движения на территории МО Новосветское сельское поселение"  на 2012 год</t>
  </si>
  <si>
    <t>Постановление Администрации Новосветского сельского поселения от 28.09.2011 г. № 381</t>
  </si>
  <si>
    <t>Постановление Администрации Новосветского сельского поселения от 14.09.2011 г. № 373</t>
  </si>
  <si>
    <t>Постановление Администрации Новосветского сельского поселения от 03.11.2011 г. № 502</t>
  </si>
  <si>
    <t>Постановление Администрации Новосветского сельского поселения от 03.11.2011 г. № 501</t>
  </si>
  <si>
    <t>МЦП  "Развитие и муниципальная поддержка субъектов малого и среднего предпринимательства на территории МО Новосветское сельское поселение на 2012 год"</t>
  </si>
  <si>
    <t>Постановление Администрации Новосветского сельского поселения от 17.10.2011 г. № 451</t>
  </si>
  <si>
    <t>МЦП  "Развитие потребительсокой кооперации на территории МО Новосветское сельское поселение на 2012 год"</t>
  </si>
  <si>
    <t>Постановление Администрации Новосветского сельского поселения от 17.10.2011 г. № 452</t>
  </si>
  <si>
    <t>Постановление Администрации Новосветского сельского поселения от 03.11.2011 г. № 504</t>
  </si>
  <si>
    <t>Постановление Администрации Новосветского сельского поселения от 03.11.2011 г. № 456</t>
  </si>
  <si>
    <t>МЦП "Семья"на 2012 год</t>
  </si>
  <si>
    <t>Постановление Администрации Новосветского сельского поселения от 17.10.2011 г. № 448</t>
  </si>
  <si>
    <t>МЦП "Муниципальная поддержка в сфере культуры на территории Новосветского сельского поселения на 2012 год"</t>
  </si>
  <si>
    <t>к Решению Совета депутатов Новосветского сельского поселения Гатчинского муниципального района № от г.</t>
  </si>
  <si>
    <t>Распределение бюджетных ассигнований на реализацию муниципальных целевых программ  на 2013 год</t>
  </si>
  <si>
    <t>План на 2013 год (тыс.руб.)</t>
  </si>
  <si>
    <t>Распределение бюджетных ассигнований на реализацию долгосрочных целевых программ  на 2013 год</t>
  </si>
  <si>
    <t>ДЦП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 Новосветского сельского поселения"</t>
  </si>
  <si>
    <t>ДЦП "Обеспечение пожарной безопасности на территории Новосветского сельского поселения на 2011-2013 годы"</t>
  </si>
  <si>
    <t>Постановление Администрации Новосветского сельского поселения от 25.09.2012 г. № 275</t>
  </si>
  <si>
    <t>Постановление Администрации Новосветского сельского поселения от 04.10.2012 г. № 300</t>
  </si>
  <si>
    <t>ДЦП  "Развитие и муниципальная поддержка субъектов малого и среднего предпринимательства на территории МО Новосветское сельское поселение"</t>
  </si>
  <si>
    <t>ДЦП "Содержание и ремонт дорог на территории Новосветского сельского поселения"</t>
  </si>
  <si>
    <t>ДЦП "Развитие информационной системы на территории МО Новосветское сельское поселение"</t>
  </si>
  <si>
    <t>Постановление Администрации Новосветского сельского поселения от 25.09.2012 г. № 278</t>
  </si>
  <si>
    <t>ДЦП  «Обеспечение безопасности дорожного движения на территории МО Новосветское сельское поселение"</t>
  </si>
  <si>
    <t>Постановление Администрации Новосветского сельского поселения от 25.09.2012 г. № 277</t>
  </si>
  <si>
    <t>ДЦП "Энергосбережение и повышение энергетической эффективности муниципальных объектов НСП на 2010-2016 годы"</t>
  </si>
  <si>
    <t>ДЦП "Муниципальная поддержка в сфере культуры на территории Новосветского сельского поселения"</t>
  </si>
  <si>
    <t>ДЦП "Семья"</t>
  </si>
  <si>
    <t>Постановление Администрации Новосветского сельского поселения от 01.10.2012 г. № 293</t>
  </si>
  <si>
    <t>Постановление Администрации Новосветского сельского поселения от 08.10.2012 г. № 307</t>
  </si>
  <si>
    <t>Постановление Администрации Новосветского сельского поселения от 01.10.2012 г. № 292</t>
  </si>
  <si>
    <t>ДЦП  "Содействие созданию условий для развития сельскохозяйственного производства, расширения рынка сельскохозяйственной продукции, сырья и продовольствия на территории МО Новосветское сельское поселение Гатчинского муниципального района"</t>
  </si>
  <si>
    <t>ДЦП  "Основные направления развития физической культуры и спорта в МО Новосветское сельское поселение"</t>
  </si>
  <si>
    <t>0409</t>
  </si>
  <si>
    <t>Приложение  6
к Решению Совета депутатов 
МО Новосветское сельское поселение 
Гатчинского муниципального района 
от 22 ноября  2012 года № 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</si>
</sst>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right" vertical="center"/>
    </xf>
    <xf numFmtId="168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 horizontal="left" vertical="center" wrapText="1"/>
    </xf>
    <xf numFmtId="168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2">
      <selection activeCell="J15" sqref="J15"/>
    </sheetView>
  </sheetViews>
  <sheetFormatPr defaultColWidth="9.00390625" defaultRowHeight="12.75"/>
  <cols>
    <col min="1" max="1" width="4.375" style="1" customWidth="1"/>
    <col min="2" max="2" width="50.75390625" style="2" customWidth="1"/>
    <col min="3" max="3" width="8.375" style="3" customWidth="1"/>
    <col min="4" max="4" width="28.625" style="3" hidden="1" customWidth="1"/>
    <col min="5" max="5" width="14.875" style="4" customWidth="1"/>
    <col min="6" max="7" width="9.125" style="2" customWidth="1"/>
    <col min="8" max="8" width="10.25390625" style="2" customWidth="1"/>
    <col min="9" max="16384" width="9.125" style="2" customWidth="1"/>
  </cols>
  <sheetData>
    <row r="1" ht="14.25" customHeight="1" hidden="1"/>
    <row r="2" ht="14.25" customHeight="1" hidden="1"/>
    <row r="3" spans="3:5" ht="14.25" customHeight="1">
      <c r="C3" s="16" t="s">
        <v>5</v>
      </c>
      <c r="D3" s="16"/>
      <c r="E3" s="16"/>
    </row>
    <row r="4" spans="3:5" ht="63.75" customHeight="1">
      <c r="C4" s="17" t="s">
        <v>41</v>
      </c>
      <c r="D4" s="17"/>
      <c r="E4" s="17"/>
    </row>
    <row r="5" spans="1:5" ht="35.25" customHeight="1">
      <c r="A5" s="18" t="s">
        <v>42</v>
      </c>
      <c r="B5" s="18"/>
      <c r="C5" s="18"/>
      <c r="D5" s="18"/>
      <c r="E5" s="18"/>
    </row>
    <row r="7" spans="1:7" ht="33.75" customHeight="1">
      <c r="A7" s="5" t="s">
        <v>1</v>
      </c>
      <c r="B7" s="5" t="s">
        <v>0</v>
      </c>
      <c r="C7" s="6" t="s">
        <v>2</v>
      </c>
      <c r="D7" s="6" t="s">
        <v>8</v>
      </c>
      <c r="E7" s="7" t="s">
        <v>43</v>
      </c>
      <c r="F7" s="15">
        <v>2012</v>
      </c>
      <c r="G7" s="13"/>
    </row>
    <row r="8" spans="1:8" ht="81.75" customHeight="1">
      <c r="A8" s="8">
        <v>1</v>
      </c>
      <c r="B8" s="9" t="s">
        <v>15</v>
      </c>
      <c r="C8" s="11" t="s">
        <v>13</v>
      </c>
      <c r="D8" s="10" t="s">
        <v>18</v>
      </c>
      <c r="E8" s="12">
        <v>105</v>
      </c>
      <c r="F8" s="13">
        <v>180</v>
      </c>
      <c r="G8" s="13">
        <f>E8/F8*100</f>
        <v>58.333333333333336</v>
      </c>
      <c r="H8" s="14">
        <f>E8-F8</f>
        <v>-75</v>
      </c>
    </row>
    <row r="9" spans="1:8" ht="55.5" customHeight="1">
      <c r="A9" s="8">
        <v>2</v>
      </c>
      <c r="B9" s="9" t="s">
        <v>16</v>
      </c>
      <c r="C9" s="11" t="s">
        <v>9</v>
      </c>
      <c r="D9" s="10" t="s">
        <v>17</v>
      </c>
      <c r="E9" s="12">
        <v>292</v>
      </c>
      <c r="F9" s="13">
        <v>537</v>
      </c>
      <c r="G9" s="13">
        <f aca="true" t="shared" si="0" ref="G9:G22">E9/F9*100</f>
        <v>54.37616387337057</v>
      </c>
      <c r="H9" s="14">
        <f aca="true" t="shared" si="1" ref="H9:H22">E9-F9</f>
        <v>-245</v>
      </c>
    </row>
    <row r="10" spans="1:8" ht="54.75" customHeight="1">
      <c r="A10" s="8">
        <v>3</v>
      </c>
      <c r="B10" s="9" t="s">
        <v>19</v>
      </c>
      <c r="C10" s="11" t="s">
        <v>12</v>
      </c>
      <c r="D10" s="10" t="s">
        <v>29</v>
      </c>
      <c r="E10" s="12">
        <v>445</v>
      </c>
      <c r="F10" s="13">
        <v>445</v>
      </c>
      <c r="G10" s="13">
        <f t="shared" si="0"/>
        <v>100</v>
      </c>
      <c r="H10" s="14">
        <f t="shared" si="1"/>
        <v>0</v>
      </c>
    </row>
    <row r="11" spans="1:8" ht="63" customHeight="1">
      <c r="A11" s="8">
        <v>4</v>
      </c>
      <c r="B11" s="9" t="s">
        <v>32</v>
      </c>
      <c r="C11" s="11" t="s">
        <v>3</v>
      </c>
      <c r="D11" s="10" t="s">
        <v>33</v>
      </c>
      <c r="E11" s="12">
        <v>30</v>
      </c>
      <c r="F11" s="13">
        <v>20</v>
      </c>
      <c r="G11" s="13">
        <f t="shared" si="0"/>
        <v>150</v>
      </c>
      <c r="H11" s="14">
        <f t="shared" si="1"/>
        <v>10</v>
      </c>
    </row>
    <row r="12" spans="1:8" ht="47.25">
      <c r="A12" s="8">
        <v>5</v>
      </c>
      <c r="B12" s="9" t="s">
        <v>34</v>
      </c>
      <c r="C12" s="11" t="s">
        <v>3</v>
      </c>
      <c r="D12" s="10" t="s">
        <v>35</v>
      </c>
      <c r="E12" s="12">
        <v>40</v>
      </c>
      <c r="F12" s="13">
        <v>40</v>
      </c>
      <c r="G12" s="13">
        <f t="shared" si="0"/>
        <v>100</v>
      </c>
      <c r="H12" s="14">
        <f t="shared" si="1"/>
        <v>0</v>
      </c>
    </row>
    <row r="13" spans="1:8" ht="38.25">
      <c r="A13" s="8">
        <v>6</v>
      </c>
      <c r="B13" s="9" t="s">
        <v>20</v>
      </c>
      <c r="C13" s="11" t="s">
        <v>4</v>
      </c>
      <c r="D13" s="10" t="s">
        <v>28</v>
      </c>
      <c r="E13" s="12">
        <v>3500</v>
      </c>
      <c r="F13" s="13">
        <v>5104.4</v>
      </c>
      <c r="G13" s="13">
        <f t="shared" si="0"/>
        <v>68.56829402084476</v>
      </c>
      <c r="H13" s="14">
        <f t="shared" si="1"/>
        <v>-1604.3999999999996</v>
      </c>
    </row>
    <row r="14" spans="1:8" ht="45.75" customHeight="1">
      <c r="A14" s="8">
        <v>7</v>
      </c>
      <c r="B14" s="9" t="s">
        <v>6</v>
      </c>
      <c r="C14" s="11" t="s">
        <v>4</v>
      </c>
      <c r="D14" s="10" t="s">
        <v>30</v>
      </c>
      <c r="E14" s="12"/>
      <c r="F14" s="13">
        <v>1370</v>
      </c>
      <c r="G14" s="13">
        <f t="shared" si="0"/>
        <v>0</v>
      </c>
      <c r="H14" s="14">
        <f t="shared" si="1"/>
        <v>-1370</v>
      </c>
    </row>
    <row r="15" spans="1:8" ht="38.25">
      <c r="A15" s="8">
        <v>8</v>
      </c>
      <c r="B15" s="9" t="s">
        <v>21</v>
      </c>
      <c r="C15" s="11" t="s">
        <v>4</v>
      </c>
      <c r="D15" s="10" t="s">
        <v>31</v>
      </c>
      <c r="E15" s="12"/>
      <c r="F15" s="13">
        <v>600</v>
      </c>
      <c r="G15" s="13">
        <f t="shared" si="0"/>
        <v>0</v>
      </c>
      <c r="H15" s="14">
        <f t="shared" si="1"/>
        <v>-600</v>
      </c>
    </row>
    <row r="16" spans="1:8" ht="49.5" customHeight="1">
      <c r="A16" s="8">
        <v>9</v>
      </c>
      <c r="B16" s="9" t="s">
        <v>27</v>
      </c>
      <c r="C16" s="11" t="s">
        <v>4</v>
      </c>
      <c r="D16" s="10" t="s">
        <v>39</v>
      </c>
      <c r="E16" s="12">
        <v>140</v>
      </c>
      <c r="F16" s="13">
        <v>140</v>
      </c>
      <c r="G16" s="13">
        <f t="shared" si="0"/>
        <v>100</v>
      </c>
      <c r="H16" s="14">
        <f t="shared" si="1"/>
        <v>0</v>
      </c>
    </row>
    <row r="17" spans="1:8" ht="48.75" customHeight="1">
      <c r="A17" s="8">
        <v>10</v>
      </c>
      <c r="B17" s="9" t="s">
        <v>7</v>
      </c>
      <c r="C17" s="11" t="s">
        <v>4</v>
      </c>
      <c r="D17" s="10" t="s">
        <v>11</v>
      </c>
      <c r="E17" s="12">
        <v>300</v>
      </c>
      <c r="F17" s="13">
        <v>400</v>
      </c>
      <c r="G17" s="13">
        <f t="shared" si="0"/>
        <v>75</v>
      </c>
      <c r="H17" s="14">
        <f t="shared" si="1"/>
        <v>-100</v>
      </c>
    </row>
    <row r="18" spans="1:8" ht="42" customHeight="1">
      <c r="A18" s="8">
        <v>11</v>
      </c>
      <c r="B18" s="9" t="s">
        <v>24</v>
      </c>
      <c r="C18" s="11" t="s">
        <v>4</v>
      </c>
      <c r="D18" s="10" t="s">
        <v>25</v>
      </c>
      <c r="E18" s="12"/>
      <c r="F18" s="13">
        <v>800</v>
      </c>
      <c r="G18" s="13">
        <f t="shared" si="0"/>
        <v>0</v>
      </c>
      <c r="H18" s="14">
        <f t="shared" si="1"/>
        <v>-800</v>
      </c>
    </row>
    <row r="19" spans="1:8" ht="47.25" customHeight="1">
      <c r="A19" s="8">
        <v>12</v>
      </c>
      <c r="B19" s="9" t="s">
        <v>40</v>
      </c>
      <c r="C19" s="11" t="s">
        <v>22</v>
      </c>
      <c r="D19" s="10" t="s">
        <v>23</v>
      </c>
      <c r="E19" s="12">
        <v>510</v>
      </c>
      <c r="F19" s="13">
        <v>403</v>
      </c>
      <c r="G19" s="13">
        <f t="shared" si="0"/>
        <v>126.55086848635236</v>
      </c>
      <c r="H19" s="14">
        <f t="shared" si="1"/>
        <v>107</v>
      </c>
    </row>
    <row r="20" spans="1:8" ht="43.5" customHeight="1">
      <c r="A20" s="8">
        <v>13</v>
      </c>
      <c r="B20" s="9" t="s">
        <v>38</v>
      </c>
      <c r="C20" s="11">
        <v>1006</v>
      </c>
      <c r="D20" s="10" t="s">
        <v>36</v>
      </c>
      <c r="E20" s="12">
        <v>368</v>
      </c>
      <c r="F20" s="13">
        <v>318</v>
      </c>
      <c r="G20" s="13">
        <f t="shared" si="0"/>
        <v>115.72327044025157</v>
      </c>
      <c r="H20" s="14">
        <f t="shared" si="1"/>
        <v>50</v>
      </c>
    </row>
    <row r="21" spans="1:8" ht="49.5" customHeight="1">
      <c r="A21" s="8">
        <v>14</v>
      </c>
      <c r="B21" s="9" t="s">
        <v>26</v>
      </c>
      <c r="C21" s="11" t="s">
        <v>14</v>
      </c>
      <c r="D21" s="10" t="s">
        <v>37</v>
      </c>
      <c r="E21" s="12">
        <v>596</v>
      </c>
      <c r="F21" s="13">
        <v>1946.3</v>
      </c>
      <c r="G21" s="13">
        <f t="shared" si="0"/>
        <v>30.622206237476234</v>
      </c>
      <c r="H21" s="14">
        <f t="shared" si="1"/>
        <v>-1350.3</v>
      </c>
    </row>
    <row r="22" spans="1:8" ht="15.75">
      <c r="A22" s="8"/>
      <c r="B22" s="9" t="s">
        <v>10</v>
      </c>
      <c r="C22" s="11"/>
      <c r="D22" s="11"/>
      <c r="E22" s="12">
        <f>SUM(E8:E21)</f>
        <v>6326</v>
      </c>
      <c r="F22" s="12">
        <f>SUM(F8:F21)</f>
        <v>12303.699999999999</v>
      </c>
      <c r="G22" s="13">
        <f t="shared" si="0"/>
        <v>51.415427879418395</v>
      </c>
      <c r="H22" s="14">
        <f t="shared" si="1"/>
        <v>-5977.699999999999</v>
      </c>
    </row>
  </sheetData>
  <sheetProtection/>
  <mergeCells count="3">
    <mergeCell ref="C3:E3"/>
    <mergeCell ref="C4:E4"/>
    <mergeCell ref="A5:E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0"/>
  <sheetViews>
    <sheetView tabSelected="1" zoomScalePageLayoutView="0" workbookViewId="0" topLeftCell="A3">
      <selection activeCell="I6" sqref="I6"/>
    </sheetView>
  </sheetViews>
  <sheetFormatPr defaultColWidth="9.00390625" defaultRowHeight="12.75"/>
  <cols>
    <col min="1" max="1" width="4.375" style="1" customWidth="1"/>
    <col min="2" max="2" width="50.75390625" style="2" customWidth="1"/>
    <col min="3" max="3" width="8.375" style="3" customWidth="1"/>
    <col min="4" max="4" width="28.62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2"/>
      <c r="D3" s="19" t="s">
        <v>64</v>
      </c>
      <c r="E3" s="20"/>
    </row>
    <row r="4" spans="3:5" ht="74.25" customHeight="1">
      <c r="C4" s="22"/>
      <c r="D4" s="20"/>
      <c r="E4" s="20"/>
    </row>
    <row r="5" spans="3:5" ht="15" customHeight="1">
      <c r="C5" s="21"/>
      <c r="D5" s="21"/>
      <c r="E5" s="21"/>
    </row>
    <row r="6" spans="1:5" ht="35.25" customHeight="1">
      <c r="A6" s="18" t="s">
        <v>44</v>
      </c>
      <c r="B6" s="18"/>
      <c r="C6" s="18"/>
      <c r="D6" s="18"/>
      <c r="E6" s="18"/>
    </row>
    <row r="8" spans="1:5" ht="33.75" customHeight="1">
      <c r="A8" s="5" t="s">
        <v>1</v>
      </c>
      <c r="B8" s="5" t="s">
        <v>0</v>
      </c>
      <c r="C8" s="6" t="s">
        <v>2</v>
      </c>
      <c r="D8" s="6" t="s">
        <v>8</v>
      </c>
      <c r="E8" s="7" t="s">
        <v>43</v>
      </c>
    </row>
    <row r="9" spans="1:5" ht="81.75" customHeight="1">
      <c r="A9" s="8">
        <v>1</v>
      </c>
      <c r="B9" s="9" t="s">
        <v>45</v>
      </c>
      <c r="C9" s="11" t="s">
        <v>13</v>
      </c>
      <c r="D9" s="6" t="s">
        <v>18</v>
      </c>
      <c r="E9" s="12">
        <v>105</v>
      </c>
    </row>
    <row r="10" spans="1:5" ht="78.75">
      <c r="A10" s="8">
        <v>2</v>
      </c>
      <c r="B10" s="9" t="s">
        <v>46</v>
      </c>
      <c r="C10" s="11" t="s">
        <v>9</v>
      </c>
      <c r="D10" s="6" t="s">
        <v>17</v>
      </c>
      <c r="E10" s="12">
        <v>292</v>
      </c>
    </row>
    <row r="11" spans="1:5" ht="78.75">
      <c r="A11" s="8">
        <v>3</v>
      </c>
      <c r="B11" s="9" t="s">
        <v>51</v>
      </c>
      <c r="C11" s="11" t="s">
        <v>12</v>
      </c>
      <c r="D11" s="6" t="s">
        <v>47</v>
      </c>
      <c r="E11" s="12">
        <v>445</v>
      </c>
    </row>
    <row r="12" spans="1:5" ht="78.75">
      <c r="A12" s="8">
        <v>4</v>
      </c>
      <c r="B12" s="9" t="s">
        <v>49</v>
      </c>
      <c r="C12" s="11" t="s">
        <v>3</v>
      </c>
      <c r="D12" s="6" t="s">
        <v>33</v>
      </c>
      <c r="E12" s="12">
        <v>30</v>
      </c>
    </row>
    <row r="13" spans="1:5" ht="94.5">
      <c r="A13" s="8">
        <v>5</v>
      </c>
      <c r="B13" s="9" t="s">
        <v>61</v>
      </c>
      <c r="C13" s="11" t="s">
        <v>3</v>
      </c>
      <c r="D13" s="6" t="s">
        <v>48</v>
      </c>
      <c r="E13" s="12">
        <v>40</v>
      </c>
    </row>
    <row r="14" spans="1:5" ht="78.75">
      <c r="A14" s="8">
        <v>6</v>
      </c>
      <c r="B14" s="9" t="s">
        <v>50</v>
      </c>
      <c r="C14" s="11" t="s">
        <v>63</v>
      </c>
      <c r="D14" s="6" t="s">
        <v>52</v>
      </c>
      <c r="E14" s="12">
        <v>3500</v>
      </c>
    </row>
    <row r="15" spans="1:5" ht="78.75">
      <c r="A15" s="8">
        <v>7</v>
      </c>
      <c r="B15" s="9" t="s">
        <v>53</v>
      </c>
      <c r="C15" s="11" t="s">
        <v>4</v>
      </c>
      <c r="D15" s="6" t="s">
        <v>54</v>
      </c>
      <c r="E15" s="12">
        <v>140</v>
      </c>
    </row>
    <row r="16" spans="1:5" ht="78.75">
      <c r="A16" s="8">
        <v>8</v>
      </c>
      <c r="B16" s="9" t="s">
        <v>55</v>
      </c>
      <c r="C16" s="11" t="s">
        <v>4</v>
      </c>
      <c r="D16" s="6" t="s">
        <v>11</v>
      </c>
      <c r="E16" s="12">
        <v>300</v>
      </c>
    </row>
    <row r="17" spans="1:5" ht="78.75">
      <c r="A17" s="8">
        <v>9</v>
      </c>
      <c r="B17" s="9" t="s">
        <v>56</v>
      </c>
      <c r="C17" s="11" t="s">
        <v>22</v>
      </c>
      <c r="D17" s="6" t="s">
        <v>60</v>
      </c>
      <c r="E17" s="12">
        <v>510</v>
      </c>
    </row>
    <row r="18" spans="1:5" ht="78.75">
      <c r="A18" s="8">
        <v>10</v>
      </c>
      <c r="B18" s="9" t="s">
        <v>57</v>
      </c>
      <c r="C18" s="11">
        <v>1006</v>
      </c>
      <c r="D18" s="6" t="s">
        <v>58</v>
      </c>
      <c r="E18" s="12">
        <v>368</v>
      </c>
    </row>
    <row r="19" spans="1:5" ht="78.75">
      <c r="A19" s="8">
        <v>11</v>
      </c>
      <c r="B19" s="9" t="s">
        <v>62</v>
      </c>
      <c r="C19" s="11" t="s">
        <v>14</v>
      </c>
      <c r="D19" s="6" t="s">
        <v>59</v>
      </c>
      <c r="E19" s="12">
        <v>596</v>
      </c>
    </row>
    <row r="20" spans="1:5" ht="15.75">
      <c r="A20" s="8"/>
      <c r="B20" s="9" t="s">
        <v>10</v>
      </c>
      <c r="C20" s="11"/>
      <c r="D20" s="11"/>
      <c r="E20" s="12">
        <f>SUM(E9:E19)</f>
        <v>6326</v>
      </c>
    </row>
  </sheetData>
  <sheetProtection/>
  <mergeCells count="2">
    <mergeCell ref="A6:E6"/>
    <mergeCell ref="D3:E4"/>
  </mergeCells>
  <printOptions/>
  <pageMargins left="1.1811023622047245" right="0.3937007874015748" top="0.7874015748031497" bottom="0.7874015748031497" header="0.5118110236220472" footer="0.5118110236220472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Секретарь</cp:lastModifiedBy>
  <cp:lastPrinted>2012-11-15T07:48:37Z</cp:lastPrinted>
  <dcterms:created xsi:type="dcterms:W3CDTF">2007-10-24T16:11:44Z</dcterms:created>
  <dcterms:modified xsi:type="dcterms:W3CDTF">2012-11-15T07:48:49Z</dcterms:modified>
  <cp:category/>
  <cp:version/>
  <cp:contentType/>
  <cp:contentStatus/>
</cp:coreProperties>
</file>