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<sst xmlns="http://schemas.openxmlformats.org/spreadsheetml/2006/main" count="57" uniqueCount="56">
  <si>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</si>
  <si>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</si>
  <si>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</si>
  <si>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</si>
  <si>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</si>
  <si>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</si>
  <si>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</si>
  <si>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</si>
  <si>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</si>
  <si>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</si>
  <si>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</si>
  <si>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</si>
  <si>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</si>
  <si>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1 16 00000 00 0000 000</t>
  </si>
  <si>
    <t>1 11 05030 00 0000 120</t>
  </si>
  <si>
    <t>1 06 01000 00 0000 110</t>
  </si>
  <si>
    <t>1 06 06000 00 0000 110</t>
  </si>
  <si>
    <t xml:space="preserve">к решению Совета депутатов </t>
  </si>
  <si>
    <t xml:space="preserve">                                                         Новосветского сельского поселения</t>
  </si>
  <si>
    <t>Субвенции на осуществление полномочий по первичному воинскому учету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</si>
  <si>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</si>
  <si>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</si>
  <si>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</si>
  <si>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</si>
  <si>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 xml:space="preserve">  </t>
  </si>
  <si>
    <t>Прогнозируемые</t>
  </si>
  <si>
    <t>2 02 01001 00 0000 151</t>
  </si>
  <si>
    <t>Транспортный налог</t>
  </si>
  <si>
    <t xml:space="preserve">Земельный налог </t>
  </si>
  <si>
    <t>1  14 06014 10 0000 430</t>
  </si>
  <si>
    <t>Сумма (тыс.руб.)</t>
  </si>
  <si>
    <t>1 14 00000 00 0000 000</t>
  </si>
  <si>
    <t>1 17 00000 00 0000 000</t>
  </si>
  <si>
    <t>НАЛОГОВЫЕ И НЕНАЛОГОВЫЕ ДОХОДЫ</t>
  </si>
  <si>
    <t>1 06 040000 00 000 110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</si>
  <si>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</si>
  <si>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</si>
  <si>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</si>
  <si>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ЛО)</t>
  </si>
  <si>
    <t>Дотации на выравнивание бюджетной обеспеченности (ФФПП ГМР)</t>
  </si>
  <si>
    <t>БЕЗВОЗМЕЗДНЫЕ ПОСТУПЛЕНИЯ</t>
  </si>
  <si>
    <t>Доходы от продажи земельных участков, государственная собственность на которые не разграничена, которые расположены в границах поселений</t>
  </si>
  <si>
    <t>Приложение 2</t>
  </si>
  <si>
    <t>Доходы, получаемые в виде арендной платы за земельные участки, государственая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</si>
  <si>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</si>
  <si>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</si>
  <si>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</si>
  <si>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</si>
  <si>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2 02 03000 00 0000 151</t>
  </si>
  <si>
    <t>2 02 04014 00 0000 151</t>
  </si>
  <si>
    <t>2 02 04999 00 0000 151</t>
  </si>
  <si>
    <t>Прочие межбюджетные трансферты, передаваемые бюджетам поселений</t>
  </si>
  <si>
    <t>2 02 02999 00 0000 151</t>
  </si>
  <si>
    <t>Прочие субсидии бюджетам поселений</t>
  </si>
  <si>
    <t>поступления доходов в бюджет Новосветского сельского поселения на 2012 г.</t>
  </si>
  <si>
    <t>№ _____ от 22.12.2011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</si>
</sst>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46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justify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27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81175" y="767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6.140625" style="0" customWidth="1"/>
    <col min="2" max="2" width="60.140625" style="0" customWidth="1"/>
    <col min="3" max="3" width="12.7109375" style="0" customWidth="1"/>
  </cols>
  <sheetData>
    <row r="1" spans="2:3" ht="12.75">
      <c r="B1" s="26" t="s">
        <v>42</v>
      </c>
      <c r="C1" s="26"/>
    </row>
    <row r="2" spans="1:3" ht="12.75" customHeight="1">
      <c r="A2" s="27" t="s">
        <v>17</v>
      </c>
      <c r="B2" s="27"/>
      <c r="C2" s="27"/>
    </row>
    <row r="3" spans="1:3" ht="12.75" customHeight="1">
      <c r="A3" s="3"/>
      <c r="B3" s="27" t="s">
        <v>18</v>
      </c>
      <c r="C3" s="27"/>
    </row>
    <row r="4" spans="1:3" ht="12.75">
      <c r="A4" s="1"/>
      <c r="B4" s="27" t="s">
        <v>55</v>
      </c>
      <c r="C4" s="27"/>
    </row>
    <row r="5" spans="1:3" ht="12.75" hidden="1">
      <c r="A5" s="1"/>
      <c r="B5" s="3"/>
      <c r="C5" s="3"/>
    </row>
    <row r="6" spans="1:3" ht="21" customHeight="1">
      <c r="A6" s="29" t="s">
        <v>25</v>
      </c>
      <c r="B6" s="29"/>
      <c r="C6" s="29"/>
    </row>
    <row r="7" spans="1:3" ht="18" customHeight="1">
      <c r="A7" s="28" t="s">
        <v>54</v>
      </c>
      <c r="B7" s="28"/>
      <c r="C7" s="28"/>
    </row>
    <row r="8" spans="1:3" ht="13.5" customHeight="1" hidden="1">
      <c r="A8" s="23"/>
      <c r="B8" s="23"/>
      <c r="C8" s="23"/>
    </row>
    <row r="9" spans="1:3" ht="27">
      <c r="A9" s="10" t="s">
        <v>0</v>
      </c>
      <c r="B9" s="10" t="s">
        <v>1</v>
      </c>
      <c r="C9" s="10" t="s">
        <v>30</v>
      </c>
    </row>
    <row r="10" spans="1:3" ht="13.5">
      <c r="A10" s="13" t="s">
        <v>2</v>
      </c>
      <c r="B10" s="14" t="s">
        <v>33</v>
      </c>
      <c r="C10" s="21">
        <f>C11+C13+C17+C21+C23+C24</f>
        <v>26845.7</v>
      </c>
    </row>
    <row r="11" spans="1:3" ht="17.25" customHeight="1">
      <c r="A11" s="13" t="s">
        <v>3</v>
      </c>
      <c r="B11" s="14" t="s">
        <v>4</v>
      </c>
      <c r="C11" s="18">
        <f>C12</f>
        <v>7600.6</v>
      </c>
    </row>
    <row r="12" spans="1:3" ht="17.25" customHeight="1">
      <c r="A12" s="8" t="s">
        <v>5</v>
      </c>
      <c r="B12" s="11" t="s">
        <v>6</v>
      </c>
      <c r="C12" s="19">
        <v>7600.6</v>
      </c>
    </row>
    <row r="13" spans="1:3" ht="17.25" customHeight="1">
      <c r="A13" s="13" t="s">
        <v>7</v>
      </c>
      <c r="B13" s="14" t="s">
        <v>8</v>
      </c>
      <c r="C13" s="18">
        <f>SUM(C14:C16)</f>
        <v>8830.1</v>
      </c>
    </row>
    <row r="14" spans="1:3" ht="17.25" customHeight="1">
      <c r="A14" s="8" t="s">
        <v>15</v>
      </c>
      <c r="B14" s="11" t="s">
        <v>9</v>
      </c>
      <c r="C14" s="19">
        <v>358.1</v>
      </c>
    </row>
    <row r="15" spans="1:3" ht="17.25" customHeight="1">
      <c r="A15" s="9" t="s">
        <v>34</v>
      </c>
      <c r="B15" s="11" t="s">
        <v>27</v>
      </c>
      <c r="C15" s="19">
        <v>2578</v>
      </c>
    </row>
    <row r="16" spans="1:3" ht="17.25" customHeight="1">
      <c r="A16" s="8" t="s">
        <v>16</v>
      </c>
      <c r="B16" s="11" t="s">
        <v>28</v>
      </c>
      <c r="C16" s="19">
        <v>5894</v>
      </c>
    </row>
    <row r="17" spans="1:3" ht="34.5" customHeight="1">
      <c r="A17" s="15" t="s">
        <v>10</v>
      </c>
      <c r="B17" s="16" t="s">
        <v>11</v>
      </c>
      <c r="C17" s="18">
        <f>SUM(C18:C20)</f>
        <v>6915</v>
      </c>
    </row>
    <row r="18" spans="1:3" ht="59.25" customHeight="1">
      <c r="A18" s="8" t="s">
        <v>12</v>
      </c>
      <c r="B18" s="11" t="s">
        <v>43</v>
      </c>
      <c r="C18" s="19">
        <v>5100</v>
      </c>
    </row>
    <row r="19" spans="1:3" s="7" customFormat="1" ht="74.25" customHeight="1">
      <c r="A19" s="10" t="s">
        <v>14</v>
      </c>
      <c r="B19" s="11" t="s">
        <v>44</v>
      </c>
      <c r="C19" s="24">
        <v>915</v>
      </c>
    </row>
    <row r="20" spans="1:3" s="7" customFormat="1" ht="60" customHeight="1">
      <c r="A20" s="10" t="s">
        <v>47</v>
      </c>
      <c r="B20" s="11" t="s">
        <v>46</v>
      </c>
      <c r="C20" s="24">
        <v>900</v>
      </c>
    </row>
    <row r="21" spans="1:3" s="4" customFormat="1" ht="17.25" customHeight="1">
      <c r="A21" s="22" t="s">
        <v>31</v>
      </c>
      <c r="B21" s="17" t="s">
        <v>35</v>
      </c>
      <c r="C21" s="20">
        <f>C22</f>
        <v>3000</v>
      </c>
    </row>
    <row r="22" spans="1:3" s="4" customFormat="1" ht="41.25" customHeight="1">
      <c r="A22" s="10" t="s">
        <v>29</v>
      </c>
      <c r="B22" s="11" t="s">
        <v>41</v>
      </c>
      <c r="C22" s="19">
        <v>3000</v>
      </c>
    </row>
    <row r="23" spans="1:3" s="4" customFormat="1" ht="17.25" customHeight="1" hidden="1">
      <c r="A23" s="13" t="s">
        <v>13</v>
      </c>
      <c r="B23" s="14" t="s">
        <v>36</v>
      </c>
      <c r="C23" s="18"/>
    </row>
    <row r="24" spans="1:3" s="4" customFormat="1" ht="17.25" customHeight="1">
      <c r="A24" s="13" t="s">
        <v>32</v>
      </c>
      <c r="B24" s="14" t="s">
        <v>37</v>
      </c>
      <c r="C24" s="18">
        <v>500</v>
      </c>
    </row>
    <row r="25" spans="1:3" s="4" customFormat="1" ht="17.25" customHeight="1">
      <c r="A25" s="13" t="s">
        <v>20</v>
      </c>
      <c r="B25" s="14" t="s">
        <v>40</v>
      </c>
      <c r="C25" s="18">
        <f>C26</f>
        <v>6932.4</v>
      </c>
    </row>
    <row r="26" spans="1:3" s="4" customFormat="1" ht="28.5" customHeight="1">
      <c r="A26" s="13" t="s">
        <v>21</v>
      </c>
      <c r="B26" s="14" t="s">
        <v>22</v>
      </c>
      <c r="C26" s="18">
        <f>SUM(C27:C32)</f>
        <v>6932.4</v>
      </c>
    </row>
    <row r="27" spans="1:3" ht="21" customHeight="1">
      <c r="A27" s="8" t="s">
        <v>26</v>
      </c>
      <c r="B27" s="11" t="s">
        <v>38</v>
      </c>
      <c r="C27" s="19">
        <v>5644</v>
      </c>
    </row>
    <row r="28" spans="1:3" ht="24" customHeight="1">
      <c r="A28" s="8" t="s">
        <v>26</v>
      </c>
      <c r="B28" s="11" t="s">
        <v>39</v>
      </c>
      <c r="C28" s="19">
        <v>1014.3</v>
      </c>
    </row>
    <row r="29" spans="1:3" ht="24" customHeight="1" hidden="1">
      <c r="A29" s="8" t="s">
        <v>52</v>
      </c>
      <c r="B29" s="11" t="s">
        <v>53</v>
      </c>
      <c r="C29" s="19"/>
    </row>
    <row r="30" spans="1:3" ht="45" customHeight="1" hidden="1">
      <c r="A30" s="8" t="s">
        <v>49</v>
      </c>
      <c r="B30" s="25" t="s">
        <v>45</v>
      </c>
      <c r="C30" s="19"/>
    </row>
    <row r="31" spans="1:3" ht="31.5" customHeight="1">
      <c r="A31" s="8" t="s">
        <v>50</v>
      </c>
      <c r="B31" s="25" t="s">
        <v>51</v>
      </c>
      <c r="C31" s="19">
        <v>39.4</v>
      </c>
    </row>
    <row r="32" spans="1:3" ht="33.75" customHeight="1">
      <c r="A32" s="8" t="s">
        <v>48</v>
      </c>
      <c r="B32" s="11" t="s">
        <v>19</v>
      </c>
      <c r="C32" s="19">
        <v>234.7</v>
      </c>
    </row>
    <row r="33" spans="1:3" s="4" customFormat="1" ht="17.25" customHeight="1">
      <c r="A33" s="13"/>
      <c r="B33" s="14" t="s">
        <v>23</v>
      </c>
      <c r="C33" s="18">
        <f>C25+C10</f>
        <v>33778.1</v>
      </c>
    </row>
    <row r="34" spans="1:2" ht="12.75">
      <c r="A34" s="2"/>
      <c r="B34" s="1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1"/>
      <c r="B39" s="5"/>
    </row>
    <row r="40" spans="1:2" ht="12.75">
      <c r="A40" s="27"/>
      <c r="B40" s="27"/>
    </row>
    <row r="41" spans="1:2" ht="12.75" customHeight="1">
      <c r="A41" s="3"/>
      <c r="B41" s="6"/>
    </row>
    <row r="42" spans="1:2" ht="12.75">
      <c r="A42" s="1"/>
      <c r="B42" s="3"/>
    </row>
    <row r="43" spans="1:2" ht="12.75">
      <c r="A43" s="1"/>
      <c r="B43" s="3"/>
    </row>
    <row r="44" spans="1:2" ht="12.75">
      <c r="A44" s="1"/>
      <c r="B44" s="3"/>
    </row>
    <row r="45" spans="1:2" ht="12.75">
      <c r="A45" s="1"/>
      <c r="B45" s="3"/>
    </row>
    <row r="46" spans="1:2" ht="12.75">
      <c r="A46" s="2"/>
      <c r="B46" s="2"/>
    </row>
  </sheetData>
  <sheetProtection/>
  <mergeCells count="7">
    <mergeCell ref="B1:C1"/>
    <mergeCell ref="A2:C2"/>
    <mergeCell ref="B3:C3"/>
    <mergeCell ref="B4:C4"/>
    <mergeCell ref="A40:B40"/>
    <mergeCell ref="A7:C7"/>
    <mergeCell ref="A6:C6"/>
  </mergeCells>
  <printOptions/>
  <pageMargins left="0.7874015748031497" right="0.7874015748031497" top="0" bottom="0" header="0.5118110236220472" footer="0.5118110236220472"/>
  <pageSetup fitToHeight="0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2:D12"/>
  <sheetViews>
    <sheetView zoomScalePageLayoutView="0" workbookViewId="0" topLeftCell="A1">
      <selection activeCell="G5" sqref="G5"/>
    </sheetView>
  </sheetViews>
  <sheetFormatPr defaultColWidth="9.140625" defaultRowHeight="12.75"/>
  <sheetData>
    <row r="12" spans="3:4" ht="12.75">
      <c r="C12" s="27" t="s">
        <v>24</v>
      </c>
      <c r="D12" s="27"/>
    </row>
  </sheetData>
  <sheetProtection/>
  <mergeCells count="1">
    <mergeCell ref="C12:D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2011-12-14T06:26:31Z</cp:lastPrinted>
  <dcterms:created xsi:type="dcterms:W3CDTF">1996-10-08T23:32:33Z</dcterms:created>
  <dcterms:modified xsi:type="dcterms:W3CDTF">2011-12-14T06:26:33Z</dcterms:modified>
  <cp:category/>
  <cp:version/>
  <cp:contentType/>
  <cp:contentStatus/>
</cp:coreProperties>
</file>