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оходы" sheetId="1" r:id="rId1"/>
  </sheets>
  <definedNames>
    <definedName name="_xlnm.Print_Area" localSheetId="0">'доходы'!$A$1:$C$35</definedName>
  </definedNames>
  <calcPr fullCalcOnLoad="1"/>
</workbook>
</file>

<file path=xl/sharedStrings.xml><?xml version="1.0" encoding="utf-8"?>
<sst xmlns="http://schemas.openxmlformats.org/spreadsheetml/2006/main" count="56" uniqueCount="56">
  <si>
    <t>Код бюджетной классификации</t>
  </si>
  <si>
    <t>Наименование</t>
  </si>
  <si>
    <t>1 00 00000 00 0000 000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</si>
  <si>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</si>
  <si>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</si>
  <si>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</si>
  <si>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</si>
  <si>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1 06 00000 00 0000 000</t>
  </si>
  <si>
    <t>Налоги на имущество</t>
  </si>
  <si>
    <t>Налог на имущество физических лиц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</si>
  <si>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</si>
  <si>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</si>
  <si>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1 11 05010 00 0000 120</t>
  </si>
  <si>
    <t>1 16 00000 00 0000 000</t>
  </si>
  <si>
    <t>1 11 05030 00 0000 120</t>
  </si>
  <si>
    <t>1 06 01000 00 0000 110</t>
  </si>
  <si>
    <t>1 06 06000 00 0000 110</t>
  </si>
  <si>
    <t>2 00 00000 00 0000 000</t>
  </si>
  <si>
    <t>2 02 00000 00 0000 000</t>
  </si>
  <si>
    <t>Безвозмездные поступления от других бюджетов бюджетной системы РФ</t>
  </si>
  <si>
    <t xml:space="preserve">ВСЕГО ДОХОДОВ    </t>
  </si>
  <si>
    <t>2 02 01001 00 0000 151</t>
  </si>
  <si>
    <t>Транспортный налог</t>
  </si>
  <si>
    <t xml:space="preserve">Земельный налог </t>
  </si>
  <si>
    <t>1  14 06014 10 0000 430</t>
  </si>
  <si>
    <t>Сумма (тыс.руб.)</t>
  </si>
  <si>
    <t>1 14 00000 00 0000 000</t>
  </si>
  <si>
    <t>1 17 00000 00 0000 000</t>
  </si>
  <si>
    <t>НАЛОГОВЫЕ И НЕНАЛОГОВЫЕ ДОХОДЫ</t>
  </si>
  <si>
    <t>1 06 040000 00 000 110</t>
  </si>
  <si>
    <t>Доходы от продажи материальных и нематериальных активов</t>
  </si>
  <si>
    <t>Штрафы, санкции, возмещение ущерба</t>
  </si>
  <si>
    <t>Прочие неналоговые доходы</t>
  </si>
  <si>
    <t>Дотации на выравнивание бюджетной обеспеченности (ФФПП ГМР)</t>
  </si>
  <si>
    <t>БЕЗВОЗМЕЗДНЫЕ ПОСТУПЛЕНИЯ</t>
  </si>
  <si>
    <t>Доходы от продажи земельных участков, государственная собственность на которые не разграничена, которые расположены в границах поселений</t>
  </si>
  <si>
    <t>Доходы, получаемые в виде арендной платы за земельные участки, государственая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</si>
  <si>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</si>
  <si>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Межбюджетные трансферты,передаваемые бюджетам поселений на осуществление части полномочий по решению вопросов местного значения в соответствии с заключенными соглашениями</t>
  </si>
  <si>
    <t>Прочие поступления от использования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</si>
  <si>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1 11 09045 10 0111 120</t>
  </si>
  <si>
    <t>2 02 03000 00 0000 151</t>
  </si>
  <si>
    <t>2 02 04014 00 0000 151</t>
  </si>
  <si>
    <t>поступления доходов в бюджет Новосветского сельского поселения на 2013 г.</t>
  </si>
  <si>
    <t>1 13 00000 00 0000 000</t>
  </si>
  <si>
    <t>1 13 01995 10 0000 000</t>
  </si>
  <si>
    <t>Доходы от оказания платных услуг получателями средств бюджетов поселений</t>
  </si>
  <si>
    <t>Доходы от оказания платных услуг и компенсации затрат государства</t>
  </si>
  <si>
    <t>2 02 01000 00 0000 151</t>
  </si>
  <si>
    <t>Дотации бюджетам субъектов Российской Федерации и муниципальных образований</t>
  </si>
  <si>
    <t>2 02 02000 00 0000 151</t>
  </si>
  <si>
    <t>Субсидии бюджетам бюджетной системы РФ (межбюджетные субсидии)</t>
  </si>
  <si>
    <t>Субвенции бюджетам субъектов РФ и муниципальным образованиям</t>
  </si>
  <si>
    <t>2 02 04000 00 0000 151</t>
  </si>
  <si>
    <t>Иные межбюджетные трансферты</t>
  </si>
  <si>
    <t xml:space="preserve">                                                           Приложение 2
                                                           к решению Совета депутатов 
                                                           МО Новосветское сельское поселение 
                                                           от  26 декабря 2013 года № 52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</si>
</sst>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C19]d\ mmmm\ yyyy\ &quot;г.&quot;"/>
    <numFmt numFmtId="178" formatCode="#,##0.00_ ;\-#,##0.00\ "/>
  </numFmts>
  <fonts count="47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10.5"/>
      <name val="Times New Roman"/>
      <family val="1"/>
    </font>
    <font>
      <sz val="14"/>
      <name val="Times New Roman"/>
      <family val="1"/>
    </font>
    <font>
      <b/>
      <sz val="10.5"/>
      <name val="Times New Roman"/>
      <family val="1"/>
    </font>
    <font>
      <b/>
      <sz val="10.5"/>
      <color indexed="8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 vertical="justify"/>
    </xf>
    <xf numFmtId="0" fontId="1" fillId="0" borderId="0" xfId="0" applyFont="1" applyAlignment="1">
      <alignment horizontal="right" vertical="justify"/>
    </xf>
    <xf numFmtId="0" fontId="3" fillId="0" borderId="0" xfId="0" applyFont="1" applyAlignment="1">
      <alignment/>
    </xf>
    <xf numFmtId="0" fontId="2" fillId="0" borderId="0" xfId="0" applyFont="1" applyAlignment="1">
      <alignment horizontal="right" vertical="justify"/>
    </xf>
    <xf numFmtId="0" fontId="1" fillId="0" borderId="0" xfId="0" applyFont="1" applyAlignment="1">
      <alignment horizontal="center" vertical="justify"/>
    </xf>
    <xf numFmtId="0" fontId="0" fillId="0" borderId="0" xfId="0" applyAlignment="1">
      <alignment vertical="top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 wrapText="1"/>
    </xf>
    <xf numFmtId="1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7" fillId="0" borderId="10" xfId="0" applyFont="1" applyBorder="1" applyAlignment="1">
      <alignment horizontal="left" vertical="center" wrapText="1"/>
    </xf>
    <xf numFmtId="2" fontId="6" fillId="0" borderId="10" xfId="0" applyNumberFormat="1" applyFont="1" applyBorder="1" applyAlignment="1">
      <alignment horizontal="right" vertical="center"/>
    </xf>
    <xf numFmtId="2" fontId="4" fillId="0" borderId="10" xfId="0" applyNumberFormat="1" applyFont="1" applyBorder="1" applyAlignment="1">
      <alignment horizontal="right" vertical="center"/>
    </xf>
    <xf numFmtId="2" fontId="7" fillId="0" borderId="10" xfId="0" applyNumberFormat="1" applyFont="1" applyBorder="1" applyAlignment="1">
      <alignment horizontal="right" vertical="center"/>
    </xf>
    <xf numFmtId="2" fontId="6" fillId="0" borderId="10" xfId="0" applyNumberFormat="1" applyFont="1" applyBorder="1" applyAlignment="1">
      <alignment horizontal="right" vertical="center" wrapText="1"/>
    </xf>
    <xf numFmtId="0" fontId="7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2" fontId="4" fillId="0" borderId="10" xfId="0" applyNumberFormat="1" applyFont="1" applyBorder="1" applyAlignment="1">
      <alignment horizontal="right" vertical="center" wrapText="1"/>
    </xf>
    <xf numFmtId="49" fontId="4" fillId="0" borderId="10" xfId="0" applyNumberFormat="1" applyFont="1" applyBorder="1" applyAlignment="1">
      <alignment horizontal="left" vertical="center" wrapText="1"/>
    </xf>
    <xf numFmtId="2" fontId="0" fillId="0" borderId="0" xfId="0" applyNumberForma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vertical="top" wrapText="1"/>
    </xf>
    <xf numFmtId="0" fontId="1" fillId="0" borderId="0" xfId="0" applyFont="1" applyAlignment="1">
      <alignment vertical="justify"/>
    </xf>
    <xf numFmtId="0" fontId="8" fillId="0" borderId="10" xfId="0" applyFont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right" vertical="center"/>
    </xf>
    <xf numFmtId="0" fontId="1" fillId="0" borderId="0" xfId="0" applyFont="1" applyAlignment="1">
      <alignment horizontal="right" vertical="justify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38100</xdr:colOff>
      <xdr:row>29</xdr:row>
      <xdr:rowOff>0</xdr:rowOff>
    </xdr:from>
    <xdr:ext cx="76200" cy="200025"/>
    <xdr:sp>
      <xdr:nvSpPr>
        <xdr:cNvPr id="1" name="Text Box 1"/>
        <xdr:cNvSpPr txBox="1">
          <a:spLocks noChangeArrowheads="1"/>
        </xdr:cNvSpPr>
      </xdr:nvSpPr>
      <xdr:spPr>
        <a:xfrm>
          <a:off x="1781175" y="8905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8"/>
  <sheetViews>
    <sheetView tabSelected="1" zoomScalePageLayoutView="0" workbookViewId="0" topLeftCell="A1">
      <selection activeCell="B9" sqref="B9"/>
    </sheetView>
  </sheetViews>
  <sheetFormatPr defaultColWidth="9.140625" defaultRowHeight="12.75"/>
  <cols>
    <col min="1" max="1" width="26.140625" style="0" customWidth="1"/>
    <col min="2" max="2" width="60.140625" style="0" customWidth="1"/>
    <col min="3" max="3" width="12.7109375" style="0" customWidth="1"/>
  </cols>
  <sheetData>
    <row r="1" spans="2:3" ht="12.75">
      <c r="B1" s="35" t="s">
        <v>55</v>
      </c>
      <c r="C1" s="36"/>
    </row>
    <row r="2" spans="1:3" ht="12.75" customHeight="1">
      <c r="A2" s="29"/>
      <c r="B2" s="36"/>
      <c r="C2" s="36"/>
    </row>
    <row r="3" spans="1:3" ht="12.75" customHeight="1">
      <c r="A3" s="3"/>
      <c r="B3" s="36"/>
      <c r="C3" s="36"/>
    </row>
    <row r="4" spans="1:3" ht="39" customHeight="1">
      <c r="A4" s="1"/>
      <c r="B4" s="36"/>
      <c r="C4" s="36"/>
    </row>
    <row r="5" spans="1:3" ht="12.75" hidden="1">
      <c r="A5" s="1"/>
      <c r="B5" s="3"/>
      <c r="C5" s="3"/>
    </row>
    <row r="6" spans="1:3" ht="21" customHeight="1">
      <c r="A6" s="34"/>
      <c r="B6" s="34"/>
      <c r="C6" s="34"/>
    </row>
    <row r="7" spans="1:3" ht="18" customHeight="1">
      <c r="A7" s="33" t="s">
        <v>43</v>
      </c>
      <c r="B7" s="33"/>
      <c r="C7" s="33"/>
    </row>
    <row r="8" spans="1:3" ht="13.5" customHeight="1" hidden="1">
      <c r="A8" s="23"/>
      <c r="B8" s="23"/>
      <c r="C8" s="23"/>
    </row>
    <row r="9" spans="1:3" ht="31.5">
      <c r="A9" s="30" t="s">
        <v>0</v>
      </c>
      <c r="B9" s="30" t="s">
        <v>1</v>
      </c>
      <c r="C9" s="30" t="s">
        <v>25</v>
      </c>
    </row>
    <row r="10" spans="1:3" ht="13.5">
      <c r="A10" s="13" t="s">
        <v>2</v>
      </c>
      <c r="B10" s="14" t="s">
        <v>28</v>
      </c>
      <c r="C10" s="21">
        <f>C11+C13+C17+C23+C25+C26+C21</f>
        <v>27201.5</v>
      </c>
    </row>
    <row r="11" spans="1:3" ht="17.25" customHeight="1">
      <c r="A11" s="13" t="s">
        <v>3</v>
      </c>
      <c r="B11" s="14" t="s">
        <v>4</v>
      </c>
      <c r="C11" s="18">
        <f>C12</f>
        <v>8638.4</v>
      </c>
    </row>
    <row r="12" spans="1:5" ht="17.25" customHeight="1">
      <c r="A12" s="8" t="s">
        <v>5</v>
      </c>
      <c r="B12" s="11" t="s">
        <v>6</v>
      </c>
      <c r="C12" s="19">
        <v>8638.4</v>
      </c>
      <c r="E12" s="26"/>
    </row>
    <row r="13" spans="1:3" ht="17.25" customHeight="1">
      <c r="A13" s="13" t="s">
        <v>7</v>
      </c>
      <c r="B13" s="14" t="s">
        <v>8</v>
      </c>
      <c r="C13" s="18">
        <f>SUM(C14:C16)</f>
        <v>9397.1</v>
      </c>
    </row>
    <row r="14" spans="1:3" ht="17.25" customHeight="1">
      <c r="A14" s="8" t="s">
        <v>15</v>
      </c>
      <c r="B14" s="11" t="s">
        <v>9</v>
      </c>
      <c r="C14" s="19">
        <v>381.1</v>
      </c>
    </row>
    <row r="15" spans="1:3" ht="17.25" customHeight="1">
      <c r="A15" s="9" t="s">
        <v>29</v>
      </c>
      <c r="B15" s="11" t="s">
        <v>22</v>
      </c>
      <c r="C15" s="19">
        <v>3016</v>
      </c>
    </row>
    <row r="16" spans="1:3" ht="17.25" customHeight="1">
      <c r="A16" s="8" t="s">
        <v>16</v>
      </c>
      <c r="B16" s="11" t="s">
        <v>23</v>
      </c>
      <c r="C16" s="19">
        <v>6000</v>
      </c>
    </row>
    <row r="17" spans="1:5" ht="34.5" customHeight="1">
      <c r="A17" s="15" t="s">
        <v>10</v>
      </c>
      <c r="B17" s="16" t="s">
        <v>11</v>
      </c>
      <c r="C17" s="18">
        <f>SUM(C18:C20)</f>
        <v>6416</v>
      </c>
      <c r="E17" s="26"/>
    </row>
    <row r="18" spans="1:3" ht="59.25" customHeight="1">
      <c r="A18" s="8" t="s">
        <v>12</v>
      </c>
      <c r="B18" s="11" t="s">
        <v>36</v>
      </c>
      <c r="C18" s="19">
        <v>4500</v>
      </c>
    </row>
    <row r="19" spans="1:3" s="7" customFormat="1" ht="74.25" customHeight="1">
      <c r="A19" s="10" t="s">
        <v>14</v>
      </c>
      <c r="B19" s="11" t="s">
        <v>37</v>
      </c>
      <c r="C19" s="24">
        <v>980</v>
      </c>
    </row>
    <row r="20" spans="1:3" s="7" customFormat="1" ht="60" customHeight="1">
      <c r="A20" s="10" t="s">
        <v>40</v>
      </c>
      <c r="B20" s="11" t="s">
        <v>39</v>
      </c>
      <c r="C20" s="24">
        <v>936</v>
      </c>
    </row>
    <row r="21" spans="1:3" s="28" customFormat="1" ht="28.5" customHeight="1">
      <c r="A21" s="27" t="s">
        <v>44</v>
      </c>
      <c r="B21" s="14" t="s">
        <v>47</v>
      </c>
      <c r="C21" s="21">
        <f>C22</f>
        <v>500</v>
      </c>
    </row>
    <row r="22" spans="1:3" s="7" customFormat="1" ht="29.25" customHeight="1">
      <c r="A22" s="10" t="s">
        <v>45</v>
      </c>
      <c r="B22" s="11" t="s">
        <v>46</v>
      </c>
      <c r="C22" s="24">
        <v>500</v>
      </c>
    </row>
    <row r="23" spans="1:3" s="4" customFormat="1" ht="17.25" customHeight="1">
      <c r="A23" s="22" t="s">
        <v>26</v>
      </c>
      <c r="B23" s="17" t="s">
        <v>30</v>
      </c>
      <c r="C23" s="20">
        <f>C24</f>
        <v>1750</v>
      </c>
    </row>
    <row r="24" spans="1:3" s="4" customFormat="1" ht="41.25" customHeight="1">
      <c r="A24" s="10" t="s">
        <v>24</v>
      </c>
      <c r="B24" s="11" t="s">
        <v>35</v>
      </c>
      <c r="C24" s="19">
        <v>1750</v>
      </c>
    </row>
    <row r="25" spans="1:3" s="4" customFormat="1" ht="17.25" customHeight="1" hidden="1">
      <c r="A25" s="13" t="s">
        <v>13</v>
      </c>
      <c r="B25" s="14" t="s">
        <v>31</v>
      </c>
      <c r="C25" s="18"/>
    </row>
    <row r="26" spans="1:3" s="4" customFormat="1" ht="17.25" customHeight="1">
      <c r="A26" s="13" t="s">
        <v>27</v>
      </c>
      <c r="B26" s="14" t="s">
        <v>32</v>
      </c>
      <c r="C26" s="18">
        <v>500</v>
      </c>
    </row>
    <row r="27" spans="1:3" s="4" customFormat="1" ht="17.25" customHeight="1">
      <c r="A27" s="13" t="s">
        <v>17</v>
      </c>
      <c r="B27" s="14" t="s">
        <v>34</v>
      </c>
      <c r="C27" s="18">
        <f>C28</f>
        <v>18515.280000000002</v>
      </c>
    </row>
    <row r="28" spans="1:3" s="4" customFormat="1" ht="28.5" customHeight="1">
      <c r="A28" s="13" t="s">
        <v>18</v>
      </c>
      <c r="B28" s="14" t="s">
        <v>19</v>
      </c>
      <c r="C28" s="18">
        <f>SUM(C29:C34)</f>
        <v>18515.280000000002</v>
      </c>
    </row>
    <row r="29" spans="1:3" ht="29.25" customHeight="1">
      <c r="A29" s="8" t="s">
        <v>48</v>
      </c>
      <c r="B29" s="11" t="s">
        <v>49</v>
      </c>
      <c r="C29" s="19">
        <v>6932.6</v>
      </c>
    </row>
    <row r="30" spans="1:3" ht="24" customHeight="1" hidden="1">
      <c r="A30" s="8" t="s">
        <v>21</v>
      </c>
      <c r="B30" s="11" t="s">
        <v>33</v>
      </c>
      <c r="C30" s="19"/>
    </row>
    <row r="31" spans="1:3" ht="30" customHeight="1">
      <c r="A31" s="8" t="s">
        <v>50</v>
      </c>
      <c r="B31" s="11" t="s">
        <v>51</v>
      </c>
      <c r="C31" s="31">
        <v>11246.41</v>
      </c>
    </row>
    <row r="32" spans="1:3" ht="45" customHeight="1" hidden="1">
      <c r="A32" s="8" t="s">
        <v>42</v>
      </c>
      <c r="B32" s="25" t="s">
        <v>38</v>
      </c>
      <c r="C32" s="31"/>
    </row>
    <row r="33" spans="1:3" ht="30.75" customHeight="1">
      <c r="A33" s="8" t="s">
        <v>41</v>
      </c>
      <c r="B33" s="25" t="s">
        <v>52</v>
      </c>
      <c r="C33" s="31">
        <v>296.87</v>
      </c>
    </row>
    <row r="34" spans="1:3" ht="30.75" customHeight="1">
      <c r="A34" s="8" t="s">
        <v>53</v>
      </c>
      <c r="B34" s="11" t="s">
        <v>54</v>
      </c>
      <c r="C34" s="31">
        <v>39.4</v>
      </c>
    </row>
    <row r="35" spans="1:3" s="4" customFormat="1" ht="17.25" customHeight="1">
      <c r="A35" s="13"/>
      <c r="B35" s="14" t="s">
        <v>20</v>
      </c>
      <c r="C35" s="18">
        <f>C27+C10</f>
        <v>45716.78</v>
      </c>
    </row>
    <row r="36" spans="1:2" ht="12.75">
      <c r="A36" s="2"/>
      <c r="B36" s="12"/>
    </row>
    <row r="37" spans="1:2" ht="12.75">
      <c r="A37" s="2"/>
      <c r="B37" s="2"/>
    </row>
    <row r="38" spans="1:2" ht="12.75">
      <c r="A38" s="2"/>
      <c r="B38" s="2"/>
    </row>
    <row r="39" spans="1:2" ht="12.75">
      <c r="A39" s="2"/>
      <c r="B39" s="2"/>
    </row>
    <row r="40" spans="1:2" ht="12.75">
      <c r="A40" s="2"/>
      <c r="B40" s="2"/>
    </row>
    <row r="41" spans="1:2" ht="12.75">
      <c r="A41" s="1"/>
      <c r="B41" s="5"/>
    </row>
    <row r="42" spans="1:2" ht="12.75">
      <c r="A42" s="32"/>
      <c r="B42" s="32"/>
    </row>
    <row r="43" spans="1:2" ht="12.75" customHeight="1">
      <c r="A43" s="3"/>
      <c r="B43" s="6"/>
    </row>
    <row r="44" spans="1:2" ht="12.75">
      <c r="A44" s="1"/>
      <c r="B44" s="3"/>
    </row>
    <row r="45" spans="1:2" ht="12.75">
      <c r="A45" s="1"/>
      <c r="B45" s="3"/>
    </row>
    <row r="46" spans="1:2" ht="12.75">
      <c r="A46" s="1"/>
      <c r="B46" s="3"/>
    </row>
    <row r="47" spans="1:2" ht="12.75">
      <c r="A47" s="1"/>
      <c r="B47" s="3"/>
    </row>
    <row r="48" spans="1:2" ht="12.75">
      <c r="A48" s="2"/>
      <c r="B48" s="2"/>
    </row>
  </sheetData>
  <sheetProtection/>
  <mergeCells count="4">
    <mergeCell ref="A42:B42"/>
    <mergeCell ref="A7:C7"/>
    <mergeCell ref="A6:C6"/>
    <mergeCell ref="B1:C4"/>
  </mergeCells>
  <printOptions/>
  <pageMargins left="1.1811023622047245" right="0.3937007874015748" top="0.7874015748031497" bottom="0.7874015748031497" header="0.5118110236220472" footer="0.5118110236220472"/>
  <pageSetup fitToHeight="0" fitToWidth="1" horizontalDpi="600" verticalDpi="600" orientation="portrait" paperSize="9" scale="87" r:id="rId2"/>
  <rowBreaks count="1" manualBreakCount="1">
    <brk id="35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2013-12-23T08:24:47Z</cp:lastPrinted>
  <dcterms:created xsi:type="dcterms:W3CDTF">1996-10-08T23:32:33Z</dcterms:created>
  <dcterms:modified xsi:type="dcterms:W3CDTF">2013-12-23T11:40:26Z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