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tabRatio="925" activeTab="0"/>
  </bookViews>
  <sheets>
    <sheet name="0610" sheetId="1" r:id="rId1"/>
  </sheets>
  <definedNames/>
  <calcPr fullCalcOnLoad="1"/>
</workbook>
</file>

<file path=xl/sharedStrings.xml><?xml version="1.0" encoding="utf-8"?>
<sst xmlns="http://schemas.openxmlformats.org/spreadsheetml/2006/main" count="1172" uniqueCount="1122">
  <si>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</si>
  <si>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</si>
  <si>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</si>
  <si>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</si>
  <si>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</si>
  <si>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</si>
  <si>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</si>
  <si>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TABLENAME=UTBL_OBJ1000368|FIELDS=D_KA1,D_KA2|VALUES=3000111,3000623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</si>
  <si>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</si>
  <si>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</si>
  <si>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TABLENAME=UTBL_OBJ1000368|FIELDS=D_KA1,D_KA2|VALUES=3000114,3000609</t>
  </si>
  <si>
    <t>TABLENAME=UTBL_OBJ1000368|FIELDS=D_KA1,D_KA2|VALUES=3000114,3000610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</si>
  <si>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</si>
  <si>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</si>
  <si>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</si>
  <si>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</si>
  <si>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1.1.23.</t>
  </si>
  <si>
    <t>РП-А-2300</t>
  </si>
  <si>
    <t>0103,0104,0113,0502,0309,0310,0801,0902,1101,0707,0411,0202,1003</t>
  </si>
  <si>
    <t>ст.14,п.1,п.п.1,2,3</t>
  </si>
  <si>
    <t>TABLENAME=UTBL_OBJ1000368|FIELDS=D_KA1,D_KA2|VALUES=3000117,3000614</t>
  </si>
  <si>
    <t>TABLENAME=UTBL_OBJ1000368|FIELDS=D_KA1,D_KA2|VALUES=3000117,3000604</t>
  </si>
  <si>
    <t>1.1.26.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</si>
  <si>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</si>
  <si>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</si>
  <si>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</si>
  <si>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</si>
  <si>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формирование архивных фондов поселения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</si>
  <si>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</si>
  <si>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</si>
  <si>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</si>
  <si>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TABLENAME=UTBL_OBJ1000368|FIELDS=D_KA1,D_KA2|VALUES=3000051,3000622</t>
  </si>
  <si>
    <t>TABLENAME=UTBL_OBJ1000368|FIELDS=D_KA1,D_KA2|VALUES=3000051,3000623</t>
  </si>
  <si>
    <t>TABLENAME=UTBL_OBJ1000368|FIELDS=D_KA1,D_KA2|VALUES=3000256,3000604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</si>
  <si>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</si>
  <si>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</si>
  <si>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</si>
  <si>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TABLENAME=UTBL_OBJ1000368|FIELDS=D_KA1,D_KA2|VALUES=3000020,3000601</t>
  </si>
  <si>
    <t>TABLENAME=UTBL_OBJ1000368|FIELDS=D_KA1,D_KA2|VALUES=3000020,3000615</t>
  </si>
  <si>
    <t>TABLENAME=UTBL_OBJ1000368|FIELDS=D_KA1,D_KA2|VALUES=3000020,3000616</t>
  </si>
  <si>
    <t>TABLENAME=UTBL_OBJ1000368|FIELDS=D_KA1,D_KA2|VALUES=3000020,3000617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</si>
  <si>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</si>
  <si>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</si>
  <si>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</si>
  <si>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</si>
  <si>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</si>
  <si>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</si>
  <si>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</si>
  <si>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</si>
  <si>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</si>
  <si>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TABLENAME=UTBL_OBJ1000368|FIELDS=D_KA1,D_KA2|VALUES=3000053,3000617</t>
  </si>
  <si>
    <t>TABLENAME=UTBL_OBJ1000368|FIELDS=D_KA1,D_KA2|VALUES=3000128,3000614</t>
  </si>
  <si>
    <t>TABLENAME=UTBL_OBJ1000368|FIELDS=D_KA1,D_KA2|VALUES=3000128,3000604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</si>
  <si>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</si>
  <si>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</si>
  <si>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</si>
  <si>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</si>
  <si>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</si>
  <si>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</si>
  <si>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TABLENAME=UTBL_OBJ1000368|FIELDS=D_KA1,D_KA2|VALUES=3000111,3000616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</si>
  <si>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</si>
  <si>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</si>
  <si>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</si>
  <si>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TABLENAME=UTBL_OBJ1000368|FIELDS=D_KA1,D_KA2|VALUES=3000118,3000618</t>
  </si>
  <si>
    <t>TABLENAME=UTBL_OBJ1000368|FIELDS=D_KA1,D_KA2|VALUES=3000118,3000619</t>
  </si>
  <si>
    <t>TABLENAME=UTBL_OBJ1000368|FIELDS=D_KA1,D_KA2|VALUES=3000118,3000620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</si>
  <si>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</si>
  <si>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</si>
  <si>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</si>
  <si>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0502</t>
  </si>
  <si>
    <t>0801</t>
  </si>
  <si>
    <t>0902</t>
  </si>
  <si>
    <t>TABLENAME=UTBL_OBJ1000368|FIELDS=D_KA1,D_KA2|VALUES=3000111,3000609</t>
  </si>
  <si>
    <t>TABLENAME=UTBL_OBJ1000368|FIELDS=D_KA1,D_KA2|VALUES=3000126,3000617</t>
  </si>
  <si>
    <t>TABLENAME=UTBL_OBJ1000368|FIELDS=D_KA1,D_KA2|VALUES=3000126,3000618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</si>
  <si>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</si>
  <si>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</si>
  <si>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</si>
  <si>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</si>
  <si>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</si>
  <si>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</si>
  <si>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1101</t>
  </si>
  <si>
    <t>TABLENAME=UTBL_OBJ1000368|FIELDS=D_KA1,D_KA2|VALUES=3000116,3000615</t>
  </si>
  <si>
    <t>TABLENAME=UTBL_OBJ1000368|FIELDS=D_KA1,D_KA2|VALUES=3000116,3000616</t>
  </si>
  <si>
    <t>TABLENAME=UTBL_OBJ1000368|FIELDS=D_KA1,D_KA2|VALUES=3000060,3000604</t>
  </si>
  <si>
    <t>1.4.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</si>
  <si>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</si>
  <si>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</si>
  <si>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</si>
  <si>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</si>
  <si>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TABLENAME=UTBL_OBJ1000368|FIELDS=D_KA1,D_KA2|VALUES=3000131,3000611</t>
  </si>
  <si>
    <t>TABLENAME=UTBL_OBJ1000368|FIELDS=D_KA1,D_KA2|VALUES=3000131,3000613</t>
  </si>
  <si>
    <t>,</t>
  </si>
  <si>
    <t>TABLENAME=UTBL_OBJ1000368|FIELDS=D_KA1,D_KA2|VALUES=3000643,3000617</t>
  </si>
  <si>
    <t>TABLENAME=UTBL_OBJ1000368|FIELDS=D_KA1,D_KA2|VALUES=3000643,3000618</t>
  </si>
  <si>
    <t>TABLENAME=UTBL_OBJ1000368|FIELDS=D_KA1,D_KA2|VALUES=3000049,3000608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</si>
  <si>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</si>
  <si>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</si>
  <si>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</si>
  <si>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</si>
  <si>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</si>
  <si>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TABLENAME=UTBL_OBJ1000368|FIELDS=D_KA1,D_KA2|VALUES=3000130,3000617</t>
  </si>
  <si>
    <t>TABLENAME=UTBL_OBJ1000368|FIELDS=D_KA1,D_KA2|VALUES=3000127,3000620</t>
  </si>
  <si>
    <t>TABLENAME=UTBL_OBJ1000368|FIELDS=D_KA1,D_KA2|VALUES=3000127,3000622</t>
  </si>
  <si>
    <t>TABLENAME=UTBL_OBJ1000368|FIELDS=D_KA1,D_KA2|VALUES=3000111,3000619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</si>
  <si>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</si>
  <si>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</si>
  <si>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</si>
  <si>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</si>
  <si>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</si>
  <si>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TABLENAME=UTBL_OBJ1000368|FIELDS=D_KA1,D_KA2|VALUES=3000020,3000608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</si>
  <si>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</si>
  <si>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</si>
  <si>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TABLENAME=UTBL_OBJ1000368|FIELDS=D_KA1,D_KA2|VALUES=3000050,3000601</t>
  </si>
  <si>
    <t>TABLENAME=UTBL_OBJ1000368|FIELDS=D_KA1,D_KA2|VALUES=3000050,3000615</t>
  </si>
  <si>
    <t>0302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</si>
  <si>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</si>
  <si>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</si>
  <si>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</si>
  <si>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</si>
  <si>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</si>
  <si>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гр.16</t>
  </si>
  <si>
    <t>гр.17</t>
  </si>
  <si>
    <t>гр.18</t>
  </si>
  <si>
    <t>гр.19</t>
  </si>
  <si>
    <t>29</t>
  </si>
  <si>
    <t>1.</t>
  </si>
  <si>
    <t>Расходные обязательства поселений</t>
  </si>
  <si>
    <t>РП</t>
  </si>
  <si>
    <t>№131-ФЗ ст.14 п.20</t>
  </si>
  <si>
    <t>Муниципальн.контракт</t>
  </si>
  <si>
    <t>ст.14 п.22</t>
  </si>
  <si>
    <t>Реш.Совета деп.140 от 05.04.07</t>
  </si>
  <si>
    <t>ст.14.п.30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</si>
  <si>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</si>
  <si>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</si>
  <si>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TABLENAME=UTBL_OBJ1000368|FIELDS=D_KA1,D_KA2|VALUES=3000128,3000601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</si>
  <si>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</si>
  <si>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</si>
  <si>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</si>
  <si>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</si>
  <si>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TABLENAME=UTBL_OBJ1000368|FIELDS=D_KA1,D_KA2|VALUES=3000061,3000601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</si>
  <si>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</si>
  <si>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</si>
  <si>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</si>
  <si>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1.1.19.</t>
  </si>
  <si>
    <t>TABLENAME=UTBL_OBJ1000368|FIELDS=D_KA1,D_KA2|VALUES=3000056,3000624</t>
  </si>
  <si>
    <t>TABLENAME=UTBL_OBJ1000368|FIELDS=D_KA1,D_KA2|VALUES=3000056,3000608</t>
  </si>
  <si>
    <t>TABLENAME=UTBL_OBJ1000368|FIELDS=D_KA1,D_KA2|VALUES=3000056,3000609</t>
  </si>
  <si>
    <t>TABLENAME=UTBL_OBJ1000368|FIELDS=D_KA1,D_KA2|VALUES=3000047,3000622</t>
  </si>
  <si>
    <t>TABLENAME=UTBL_OBJ1000368|FIELDS=D_KA1,D_KA2|VALUES=3000047,3000623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</si>
  <si>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</si>
  <si>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</si>
  <si>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</si>
  <si>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</si>
  <si>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</si>
  <si>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1.1.20.</t>
  </si>
  <si>
    <t>TABLENAME=UTBL_OBJ1000368|FIELDS=D_KA1,D_KA2|VALUES=3000643,3000624</t>
  </si>
  <si>
    <t>РП-А-3900</t>
  </si>
  <si>
    <t>TABLENAME=UTBL_OBJ1000368|FIELDS=D_KA1,D_KA2|VALUES=3000131,3000601</t>
  </si>
  <si>
    <t>TABLENAME=UTBL_OBJ1000368|FIELDS=D_KA1,D_KA2|VALUES=3000131,3000615</t>
  </si>
  <si>
    <t>TABLENAME=UTBL_OBJ1000368|FIELDS=D_KA1,D_KA2|VALUES=3000115,3000611</t>
  </si>
  <si>
    <t>TABLENAME=UTBL_OBJ1000368|FIELDS=D_KA1,D_KA2|VALUES=3000108,3000601</t>
  </si>
  <si>
    <t>TABLENAME=UTBL_OBJ1000368|FIELDS=D_KA1,D_KA2|VALUES=3000050,3000604</t>
  </si>
  <si>
    <t>1.1.6.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</si>
  <si>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</si>
  <si>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</si>
  <si>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</si>
  <si>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TABLENAME=UTBL_OBJ1000368|FIELDS=D_KA1,D_KA2|VALUES=3000047,3000619</t>
  </si>
  <si>
    <t>TABLENAME=UTBL_OBJ1000368|FIELDS=D_KA1,D_KA2|VALUES=3000047,3000620</t>
  </si>
  <si>
    <t>TABLENAME=UTBL_OBJ1000368|FIELDS=D_KA1,D_KA2|VALUES=3000112,3000617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</si>
  <si>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</si>
  <si>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</si>
  <si>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</si>
  <si>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</si>
  <si>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TABLENAME=UTBL_OBJ1000368|FIELDS=D_KA1,D_KA2|VALUES=3000105,3000614</t>
  </si>
  <si>
    <t>TABLENAME=UTBL_OBJ1000368|FIELDS=D_KA1,D_KA2|VALUES=3000055,3000614</t>
  </si>
  <si>
    <t>TABLENAME=UTBL_OBJ1000368|FIELDS=D_KA1,D_KA2|VALUES=3000055,3000604</t>
  </si>
  <si>
    <t>1.1.11.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</si>
  <si>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</si>
  <si>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</si>
  <si>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</si>
  <si>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TABLENAME=UTBL_OBJ1000368|FIELDS=D_KA1,D_KA2|VALUES=3000120,3000608</t>
  </si>
  <si>
    <t>TABLENAME=UTBL_OBJ1000368|FIELDS=D_KA1,D_KA2|VALUES=3000132,3000623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</si>
  <si>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</si>
  <si>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</si>
  <si>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</si>
  <si>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организация и осуществление мероприятий по работе с детьми и молодежью в поселении</t>
  </si>
  <si>
    <t>TABLENAME=UTBL_OBJ1000368|FIELDS=D_KA1,D_KA2|VALUES=3000049,3000616</t>
  </si>
  <si>
    <t>TABLENAME=UTBL_OBJ1000368|FIELDS=D_KA1,D_KA2|VALUES=3000049,3000617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</si>
  <si>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</si>
  <si>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</si>
  <si>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</si>
  <si>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TABLENAME=UTBL_OBJ1000368|FIELDS=D_KA1,D_KA2|VALUES=3000049,3000622</t>
  </si>
  <si>
    <t>TABLENAME=UTBL_OBJ1000368|FIELDS=D_KA1,D_KA2|VALUES=3000049,3000623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</si>
  <si>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</si>
  <si>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</si>
  <si>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</si>
  <si>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TABLENAME=UTBL_OBJ1000368|FIELDS=D_KA1,D_KA2|VALUES=3000108,3000610</t>
  </si>
  <si>
    <t>0114</t>
  </si>
  <si>
    <t>0103,0104,0113,0115</t>
  </si>
  <si>
    <t>Ст.14 п.1,п.4</t>
  </si>
  <si>
    <t>ст.14,п7,1</t>
  </si>
  <si>
    <t>0411,0412</t>
  </si>
  <si>
    <t>0707,1006</t>
  </si>
  <si>
    <t>финансовый год 2015</t>
  </si>
  <si>
    <t>КЦСР 7953900</t>
  </si>
  <si>
    <t>КЦСР 7954000</t>
  </si>
  <si>
    <t>TABLENAME=UTBL_OBJ1000368|FIELDS=D_KA1,D_KA2|VALUES=3000060,3000614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</si>
  <si>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</si>
  <si>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</si>
  <si>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</si>
  <si>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TABLENAME=UTBL_OBJ1000368|FIELDS=D_KA1,D_KA2|VALUES=3000110,3000611</t>
  </si>
  <si>
    <t>TABLENAME=UTBL_OBJ1000368|FIELDS=D_KA1,D_KA2|VALUES=3000131,3000622</t>
  </si>
  <si>
    <t>TABLENAME=UTBL_OBJ1000368|FIELDS=D_KA1,D_KA2|VALUES=3000132,3000617</t>
  </si>
  <si>
    <t>TABLENAME=UTBL_OBJ1000368|FIELDS=D_KA1,D_KA2|VALUES=3000105,3000604</t>
  </si>
  <si>
    <t>1.1.14.</t>
  </si>
  <si>
    <t>TABLENAME=UTBL_OBJ1000368|FIELDS=D_KA1,D_KA2|VALUES=3000116,3000623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</si>
  <si>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</si>
  <si>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</si>
  <si>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</si>
  <si>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 xml:space="preserve">16.09.03(в ред.21.07.07) </t>
  </si>
  <si>
    <r>
      <t>Устав,полож.ш</t>
    </r>
    <r>
      <rPr>
        <sz val="8"/>
        <color indexed="8"/>
        <rFont val="Arial"/>
        <family val="2"/>
      </rPr>
      <t>татное расписание, муниц.контр.на тепло.воду.эл.энер.,договора поставок</t>
    </r>
  </si>
  <si>
    <t>ст.14.1 п.2</t>
  </si>
  <si>
    <t xml:space="preserve">Устав, полож.Реш.совета леп. 138 от 05.04.07 г.,договор </t>
  </si>
  <si>
    <t>16.12.2005, 5.04.07</t>
  </si>
  <si>
    <t>TABLENAME=UTBL_OBJ1000368|FIELDS=D_KA1,D_KA2|VALUES=3000052,3000618</t>
  </si>
  <si>
    <t>TABLENAME=UTBL_OBJ1000368|FIELDS=D_KA1,D_KA2|VALUES=3000052,3000619</t>
  </si>
  <si>
    <t>TABLENAME=UTBL_OBJ1000368|FIELDS=D_KA1,D_KA2|VALUES=3000056,3000616</t>
  </si>
  <si>
    <t>28|376</t>
  </si>
  <si>
    <t xml:space="preserve">Приложение 1 к письму комитета финансов Ленинградской области </t>
  </si>
  <si>
    <t>5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</si>
  <si>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</si>
  <si>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</si>
  <si>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</si>
  <si>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TABLENAME=UTBL_OBJ1000368|FIELDS=D_KA1,D_KA2|VALUES=3000126,3000614</t>
  </si>
  <si>
    <t>TABLENAME=UTBL_OBJ1000368|FIELDS=D_KA1,D_KA2|VALUES=3000126,3000604</t>
  </si>
  <si>
    <t>1.1.35.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</si>
  <si>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</si>
  <si>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</si>
  <si>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</si>
  <si>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</si>
  <si>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</si>
  <si>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</si>
  <si>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</si>
  <si>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</si>
  <si>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</si>
  <si>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</si>
  <si>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</si>
  <si>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</si>
  <si>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</si>
  <si>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</si>
  <si>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</si>
  <si>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</si>
  <si>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</si>
  <si>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</si>
  <si>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</si>
  <si>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</si>
  <si>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</si>
  <si>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</si>
  <si>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TABLENAME=UTBL_OBJ1000368|FIELDS=D_KA1,D_KA2|VALUES=3000116,3000601</t>
  </si>
  <si>
    <t>TABLENAME=UTBL_OBJ1000368|FIELDS=D_KA1,D_KA2|VALUES=3000118,3000609</t>
  </si>
  <si>
    <t>TABLENAME=UTBL_OBJ1000368|FIELDS=D_KA1,D_KA2|VALUES=3000118,3000610</t>
  </si>
  <si>
    <t>TABLENAME=UTBL_OBJ1000368|FIELDS=D_KA1,D_KA2|VALUES=3000110,3000609</t>
  </si>
  <si>
    <t>TABLENAME=UTBL_OBJ1000368|FIELDS=D_KA1,D_KA2|VALUES=3000110,3000610</t>
  </si>
  <si>
    <t>TABLENAME=UTBL_OBJ1000368|FIELDS=D_KA1,D_KA2|VALUES=3000061,3000623</t>
  </si>
  <si>
    <t>TABLENAME=UTBL_OBJ1000368|FIELDS=D_KA1,D_KA2|VALUES=3000061,3000624</t>
  </si>
  <si>
    <t>TABLENAME=UTBL_OBJ1000368|FIELDS=D_KA1,D_KA2|VALUES=3000130,3000611</t>
  </si>
  <si>
    <t>TABLENAME=UTBL_OBJ1000368|FIELDS=D_KA1,D_KA2|VALUES=3000644,3000618</t>
  </si>
  <si>
    <t>TABLENAME=UTBL_OBJ1000368|FIELDS=D_KA1,D_KA2|VALUES=3000644,3000619</t>
  </si>
  <si>
    <t>TABLENAME=UTBL_OBJ1000368|FIELDS=D_KA1,D_KA2|VALUES=3000118,3000611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</si>
  <si>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</si>
  <si>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</si>
  <si>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</si>
  <si>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1.1.27.</t>
  </si>
  <si>
    <t>организация сбора и вывоза бытовых отходов и мусора</t>
  </si>
  <si>
    <t>РП-А-2700</t>
  </si>
  <si>
    <t>TABLENAME=UTBL_OBJ1000368|FIELDS=D_KA1,D_KA2|VALUES=3000205,3000618</t>
  </si>
  <si>
    <t>TABLENAME=UTBL_OBJ1000368|FIELDS=D_KA1,D_KA2|VALUES=3000121,3000617</t>
  </si>
  <si>
    <t>TABLENAME=UTBL_OBJ1000368|FIELDS=D_KA1,D_KA2|VALUES=3000061,3000609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</si>
  <si>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</si>
  <si>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 xml:space="preserve"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
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</si>
  <si>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</si>
  <si>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</si>
  <si>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</si>
  <si>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</si>
  <si>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</si>
  <si>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осуществление мер по противодействию коррупции в границах поселения</t>
  </si>
  <si>
    <t>организация теплоснабжения, предусмотренного Федеральным законом "О теплоснабжении"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</si>
  <si>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</si>
  <si>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</si>
  <si>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1.1.43.</t>
  </si>
  <si>
    <t>1.1.44.</t>
  </si>
  <si>
    <t>1.1.45.</t>
  </si>
  <si>
    <t>1.1.46.</t>
  </si>
  <si>
    <t>1.1.47.</t>
  </si>
  <si>
    <t>1.1.80.</t>
  </si>
  <si>
    <t>1.1.81.</t>
  </si>
  <si>
    <t>1.1.82.</t>
  </si>
  <si>
    <t>формирование, утверждение, исполнение бюджета поселения и контроль за исполнением данного бюджета (КФ)</t>
  </si>
  <si>
    <t>формирование, утверждение, исполнение бюджета поселения и контроль за исполнением данного бюджета (КСП)</t>
  </si>
  <si>
    <t>1.3.1.</t>
  </si>
  <si>
    <t>осуществление первичного воинского учета на территориях, где отсутствуют военные  комиссариаты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</si>
  <si>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</si>
  <si>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</si>
  <si>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TABLENAME=UTBL_OBJ1000368|FIELDS=D_KA1,D_KA2|VALUES=3000116,3000619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</si>
  <si>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</si>
  <si>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</si>
  <si>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TABLENAME=UTBL_OBJ1000368|FIELDS=D_KA1,D_KA2|VALUES=3000125,3000624</t>
  </si>
  <si>
    <t>TABLENAME=UTBL_OBJ1000368|FIELDS=D_KA1,D_KA2|VALUES=3000125,3000608</t>
  </si>
  <si>
    <t>TABLENAME=UTBL_OBJ1000368|FIELDS=D_KA1,D_KA2|VALUES=3000133,3000618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</si>
  <si>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</si>
  <si>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</si>
  <si>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</si>
  <si>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</si>
  <si>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</si>
  <si>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</si>
  <si>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TABLENAME=UTBL_OBJ1000368|FIELDS=D_KA1,D_KA2|VALUES=3000108,3000604</t>
  </si>
  <si>
    <t>1.1.17.</t>
  </si>
  <si>
    <t>TABLENAME=UTBL_OBJ1000368|FIELDS=D_KA1,D_KA2|VALUES=3000120,3000601</t>
  </si>
  <si>
    <t>Номер статьи, части, пункта, подпункта, абзаца</t>
  </si>
  <si>
    <t>Дата вступления в силу и срок действия</t>
  </si>
  <si>
    <t>TABLENAME=UTBL_OBJ1000368|FIELDS=D_KA1,D_KA2|VALUES=3000131,3000614</t>
  </si>
  <si>
    <t>TABLENAME=UTBL_OBJ1000368|FIELDS=D_KA1,D_KA2|VALUES=3000131,3000604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</si>
  <si>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</si>
  <si>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</si>
  <si>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</si>
  <si>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TABLENAME=UTBL_OBJ1000368|FIELDS=D_KA1,D_KA2|VALUES=3000132,3000601</t>
  </si>
  <si>
    <t>TABLENAME=UTBL_OBJ1000368|FIELDS=D_KA1,D_KA2|VALUES=3000125,3000604</t>
  </si>
  <si>
    <t>1.1.34.</t>
  </si>
  <si>
    <t>TABLENAME=UTBL_OBJ1000368|FIELDS=D_KA1,D_KA2|VALUES=3000644,3000623</t>
  </si>
  <si>
    <t>TABLENAME=UTBL_OBJ1000368|FIELDS=D_KA1,D_KA2|VALUES=3000644,3000624</t>
  </si>
  <si>
    <t>TABLENAME=UTBL_OBJ1000368|FIELDS=D_KA1,D_KA2|VALUES=3000053,3000618</t>
  </si>
  <si>
    <t>TABLENAME=UTBL_OBJ1000368|FIELDS=D_KA1,D_KA2|VALUES=3000053,3000619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</si>
  <si>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</si>
  <si>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</si>
  <si>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</si>
  <si>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</si>
  <si>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1.1.13.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</si>
  <si>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</si>
  <si>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</si>
  <si>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</si>
  <si>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</si>
  <si>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</si>
  <si>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</si>
  <si>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</si>
  <si>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</si>
  <si>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</si>
  <si>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</si>
  <si>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</si>
  <si>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</si>
  <si>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</si>
  <si>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Ст.14 п.1,п.п.5</t>
  </si>
  <si>
    <t>Реш.совета деп. 51 от 06.03.06,136 от 05.04.07 Об утверж.правил благ-ва,муниц.конракты</t>
  </si>
  <si>
    <t>06.03.2006,05.04.07</t>
  </si>
  <si>
    <t>ст.14,п.8</t>
  </si>
  <si>
    <t xml:space="preserve">Реш.совета деп.121,Положение о порядке  </t>
  </si>
  <si>
    <t>ст.14,п.9</t>
  </si>
  <si>
    <t xml:space="preserve">Реш.совета деп.120,Полож.об обеспеч первичн.мер пож.без-ти </t>
  </si>
  <si>
    <t>ст.14 п.1 п.п.11</t>
  </si>
  <si>
    <t>Реш.совета деп.43 об учр.культуры</t>
  </si>
  <si>
    <t>ст.14 п.1 п.п.12</t>
  </si>
  <si>
    <t xml:space="preserve">№131-ФЗ </t>
  </si>
  <si>
    <t>п.1, п.п.14</t>
  </si>
  <si>
    <t xml:space="preserve">Реш.совета деп.№ 61 от 06.04 06 о строит.стадиона,договор кл.Титан.план меропр </t>
  </si>
  <si>
    <t>TABLENAME=UTBL_OBJ1000368|FIELDS=D_KA1,D_KA2|VALUES=3000107,3000601</t>
  </si>
  <si>
    <t>TABLENAME=UTBL_OBJ1000368|FIELDS=D_KA1,D_KA2|VALUES=3000107,3000615</t>
  </si>
  <si>
    <t>TABLENAME=UTBL_OBJ1000368|FIELDS=D_KA1,D_KA2|VALUES=3000107,3000616</t>
  </si>
  <si>
    <t>TABLENAME=UTBL_OBJ1000368|FIELDS=D_KA1,D_KA2|VALUES=3000056,3000610</t>
  </si>
  <si>
    <t>TABLENAME=UTBL_OBJ1000368|FIELDS=D_KA1,D_KA2|VALUES=3000056,3000611</t>
  </si>
  <si>
    <t>TABLENAME=UTBL_OBJ1000368|FIELDS=D_KA1,D_KA2|VALUES=3000056,3000613</t>
  </si>
  <si>
    <t>TABLENAME=UTBL_OBJ1000368|FIELDS=D_KA1,D_KA2|VALUES=3000056,3000614</t>
  </si>
  <si>
    <t>TABLENAME=UTBL_OBJ1000368|FIELDS=D_KA1,D_KA2|VALUES=3000048,3000619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</si>
  <si>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</si>
  <si>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</si>
  <si>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</si>
  <si>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</si>
  <si>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</si>
  <si>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</si>
  <si>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</si>
  <si>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</si>
  <si>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TABLENAME=UTBL_OBJ1000368|FIELDS=D_KA1,D_KA2|VALUES=3000052,3000601</t>
  </si>
  <si>
    <t>TABLENAME=UTBL_OBJ1000368|FIELDS=D_KA1,D_KA2|VALUES=3000061,3000608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</si>
  <si>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</si>
  <si>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</si>
  <si>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</si>
  <si>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</si>
  <si>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TABLENAME=UTBL_OBJ1000368|FIELDS=D_KA1,D_KA2|VALUES=3000018,3000614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</si>
  <si>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</si>
  <si>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</si>
  <si>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</si>
  <si>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</si>
  <si>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</si>
  <si>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</si>
  <si>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</si>
  <si>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1.1.28.</t>
  </si>
  <si>
    <t>РП-А-2800</t>
  </si>
  <si>
    <t>TABLENAME=UTBL_OBJ1000368|FIELDS=D_KA1,D_KA2|VALUES=3000056,3000623</t>
  </si>
  <si>
    <t>TABLENAME=UTBL_OBJ1000368|FIELDS=D_KA1,D_KA2|VALUES=3000126,3000615</t>
  </si>
  <si>
    <t>TABLENAME=UTBL_OBJ1000368|FIELDS=D_KA1,D_KA2|VALUES=3000126,3000616</t>
  </si>
  <si>
    <t>TABLENAME=UTBL_OBJ1000368|FIELDS=D_KA1,D_KA2|VALUES=3000051,3000620</t>
  </si>
  <si>
    <t>TABLENAME=UTBL_OBJ1000368|FIELDS=D_KA1,D_KA2|VALUES=3000124,3000616</t>
  </si>
  <si>
    <t>TABLENAME=UTBL_OBJ1000368|FIELDS=D_KA1,D_KA2|VALUES=3000124,3000617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</si>
  <si>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</si>
  <si>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</si>
  <si>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</si>
  <si>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</si>
  <si>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</si>
  <si>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TABLENAME=UTBL_OBJ1000368|FIELDS=D_KA1,D_KA2|VALUES=3000116,3000617</t>
  </si>
  <si>
    <t>TABLENAME=UTBL_OBJ1000368|FIELDS=D_KA1,D_KA2|VALUES=3000047,3000618</t>
  </si>
  <si>
    <t>TABLENAME=UTBL_OBJ1000368|FIELDS=D_KA1,D_KA2|VALUES=3000112,3000616</t>
  </si>
  <si>
    <t>TABLENAME=UTBL_OBJ1000368|FIELDS=D_KA1,D_KA2|VALUES=3000048,3000614</t>
  </si>
  <si>
    <t>TABLENAME=UTBL_OBJ1000368|FIELDS=D_KA1,D_KA2|VALUES=3000107,3000614</t>
  </si>
  <si>
    <t>TABLENAME=UTBL_OBJ1000368|FIELDS=D_KA1,D_KA2|VALUES=3000107,3000604</t>
  </si>
  <si>
    <t>1.1.16.</t>
  </si>
  <si>
    <t>РП-А-1600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</si>
  <si>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</si>
  <si>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</si>
  <si>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</si>
  <si>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</si>
  <si>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</si>
  <si>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</si>
  <si>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</si>
  <si>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</si>
  <si>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</si>
  <si>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</si>
  <si>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</si>
  <si>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</si>
  <si>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</si>
  <si>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</si>
  <si>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</si>
  <si>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TABLENAME=UTBL_OBJ1000368|FIELDS=D_KA1,D_KA2|VALUES=3000130,3000609</t>
  </si>
  <si>
    <t>TABLENAME=UTBL_OBJ1000368|FIELDS=D_KA1,D_KA2|VALUES=3000130,3000610</t>
  </si>
  <si>
    <t>TABLENAME=UTBL_OBJ1000368|FIELDS=D_KA1,D_KA2|VALUES=3000056,3000604</t>
  </si>
  <si>
    <t>1.1.12.</t>
  </si>
  <si>
    <t>TABLENAME=UTBL_OBJ1000368|FIELDS=D_KA1,D_KA2|VALUES=3000127,3000623</t>
  </si>
  <si>
    <t>TABLENAME=UTBL_OBJ1000368|FIELDS=D_KA1,D_KA2|VALUES=3000127,3000624</t>
  </si>
  <si>
    <t>TABLENAME=UTBL_OBJ1000368|FIELDS=D_KA1,D_KA2|VALUES=3000060,3000608</t>
  </si>
  <si>
    <t xml:space="preserve">Реш.совета деп 122 от 15.02.07,Положение о меропр. По раб.с детьми.молодежью </t>
  </si>
  <si>
    <t>Соглашения в целом</t>
  </si>
  <si>
    <t>соглашение</t>
  </si>
  <si>
    <t>1003</t>
  </si>
  <si>
    <t>1.1.29.</t>
  </si>
  <si>
    <t>TABLENAME=UTBL_OBJ1000368|FIELDS=D_KA1,D_KA2|VALUES=3000132,3000614</t>
  </si>
  <si>
    <t>TABLENAME=UTBL_OBJ1000368|FIELDS=D_KA1,D_KA2|VALUES=3000132,3000604</t>
  </si>
  <si>
    <t>1.1.41.</t>
  </si>
  <si>
    <t>осуществление муниципального лесного контроля и надзора</t>
  </si>
  <si>
    <t>РП-А-4100</t>
  </si>
  <si>
    <t>1.1.32.</t>
  </si>
  <si>
    <t>TABLENAME=UTBL_OBJ1000368|FIELDS=D_KA1,D_KA2|VALUES=3000060,3000601</t>
  </si>
  <si>
    <t>TABLENAME=UTBL_OBJ1000368|FIELDS=D_KA1,D_KA2|VALUES=3000060,3000615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</si>
  <si>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</si>
  <si>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</si>
  <si>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</si>
  <si>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</si>
  <si>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</si>
  <si>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</si>
  <si>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</si>
  <si>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</si>
  <si>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</si>
  <si>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</si>
  <si>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</si>
  <si>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</si>
  <si>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</si>
  <si>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</si>
  <si>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</si>
  <si>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</si>
  <si>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</si>
  <si>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TABLENAME=UTBL_OBJ1000368|FIELDS=D_KA1,D_KA2|VALUES=3000121,3000611</t>
  </si>
  <si>
    <t>TABLENAME=UTBL_OBJ1000368|FIELDS=D_KA1,D_KA2|VALUES=3000121,3000613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</si>
  <si>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</si>
  <si>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</si>
  <si>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</si>
  <si>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</si>
  <si>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</si>
  <si>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TABLENAME=UTBL_OBJ1000368|FIELDS=D_KA1,D_KA2|VALUES=3000110,3000624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</si>
  <si>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</si>
  <si>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</si>
  <si>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</si>
  <si>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</si>
  <si>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</si>
  <si>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</si>
  <si>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TABLENAME=UTBL_OBJ1000368|FIELDS=D_KA1,D_KA2|VALUES=3000126,3000601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</si>
  <si>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</si>
  <si>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</si>
  <si>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</si>
  <si>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TABLENAME=UTBL_OBJ1000368|FIELDS=D_KA1,D_KA2|VALUES=3000117,3000609</t>
  </si>
  <si>
    <t>TABLENAME=UTBL_OBJ1000368|FIELDS=D_KA1,D_KA2|VALUES=3000124,3000608</t>
  </si>
  <si>
    <t>TABLENAME=UTBL_OBJ1000368|FIELDS=D_KA1,D_KA2|VALUES=3000124,3000609</t>
  </si>
  <si>
    <t>TABLENAME=UTBL_OBJ1000368|FIELDS=D_KA1,D_KA2|VALUES=3000111,3000601</t>
  </si>
  <si>
    <t>TABLENAME=UTBL_OBJ1000368|FIELDS=D_KA1,D_KA2|VALUES=3000111,3000615</t>
  </si>
  <si>
    <t>TABLENAME=UTBL_OBJ1000368|FIELDS=D_KA1,D_KA2|VALUES=3000048,3000604</t>
  </si>
  <si>
    <t>1.1.3.</t>
  </si>
  <si>
    <t>TABLENAME=UTBL_OBJ1000368|FIELDS=D_KA1,D_KA2|VALUES=3000019,3000611</t>
  </si>
  <si>
    <t>TABLENAME=UTBL_OBJ1000368|FIELDS=D_KA1,D_KA2|VALUES=3000053,3000615</t>
  </si>
  <si>
    <t>TABLENAME=UTBL_OBJ1000368|FIELDS=D_KA1,D_KA2|VALUES=3000053,3000616</t>
  </si>
  <si>
    <t>TABLENAME=UTBL_OBJ1000368|FIELDS=D_KA1,D_KA2|VALUES=3000051,3000618</t>
  </si>
  <si>
    <t>TABLENAME=UTBL_OBJ1000368|FIELDS=D_KA1,D_KA2|VALUES=3000051,3000619</t>
  </si>
  <si>
    <t>TABLENAME=UTBL_OBJ1000368|FIELDS=D_KA1,D_KA2|VALUES=3000106,3000618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</si>
  <si>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</si>
  <si>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</si>
  <si>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</si>
  <si>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</si>
  <si>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TABLENAME=UTBL_OBJ1000368|FIELDS=D_KA1,D_KA2|VALUES=3000049,3000601</t>
  </si>
  <si>
    <t>TABLENAME=UTBL_OBJ1000368|FIELDS=D_KA1,D_KA2|VALUES=3000049,3000615</t>
  </si>
  <si>
    <t>TABLENAME=UTBL_OBJ1000368|FIELDS=D_KA1,D_KA2|VALUES=3000061,3000620</t>
  </si>
  <si>
    <t>TABLENAME=UTBL_OBJ1000368|FIELDS=D_KA1,D_KA2|VALUES=3000061,3000622</t>
  </si>
  <si>
    <t>TABLENAME=UTBL_OBJ1000368|FIELDS=D_KA1,D_KA2|VALUES=3000055,3000624</t>
  </si>
  <si>
    <t>TABLENAME=UTBL_OBJ1000368|FIELDS=D_KA1,D_KA2|VALUES=3000055,3000608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</si>
  <si>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</si>
  <si>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</si>
  <si>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</si>
  <si>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</si>
  <si>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</si>
  <si>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</si>
  <si>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</si>
  <si>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TABLENAME=UTBL_OBJ1000368|FIELDS=D_KA1,D_KA2|VALUES=3000643,3000619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</si>
  <si>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</si>
  <si>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</si>
  <si>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</si>
  <si>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</si>
  <si>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</si>
  <si>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</si>
  <si>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</si>
  <si>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TABLENAME=UTBL_OBJ1000368|FIELDS=D_KA1,D_KA2|VALUES=3000018,3000624</t>
  </si>
  <si>
    <t>TABLENAME=UTBL_OBJ1000368|FIELDS=D_KA1,D_KA2|VALUES=3000018,3000608</t>
  </si>
  <si>
    <t>TABLENAME=UTBL_OBJ1000368|FIELDS=D_KA1,D_KA2|VALUES=3000028,3000604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</si>
  <si>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</si>
  <si>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</si>
  <si>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</si>
  <si>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1.1.39.</t>
  </si>
  <si>
    <t>TABLENAME=UTBL_OBJ1000368|FIELDS=D_KA1,D_KA2|VALUES=3000643,3000604</t>
  </si>
  <si>
    <t>TABLENAME=UTBL_OBJ1000368|FIELDS=D_KA1,D_KA2|VALUES=3000644,3000601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</si>
  <si>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</si>
  <si>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</si>
  <si>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</si>
  <si>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</si>
  <si>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</si>
  <si>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TABLENAME=UTBL_OBJ1000368|FIELDS=D_KA1,D_KA2|VALUES=3000117,3000617</t>
  </si>
  <si>
    <t>TABLENAME=UTBL_OBJ1000368|FIELDS=D_KA1,D_KA2|VALUES=3000019,3000613</t>
  </si>
  <si>
    <t>TABLENAME=UTBL_OBJ1000368|FIELDS=D_KA1,D_KA2|VALUES=3000019,3000614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</si>
  <si>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</si>
  <si>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</si>
  <si>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</si>
  <si>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</si>
  <si>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</si>
  <si>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TABLENAME=UTBL_OBJ1000368|FIELDS=D_KA1,D_KA2|VALUES=3000644,3000610</t>
  </si>
  <si>
    <t>TABLENAME=UTBL_OBJ1000368|FIELDS=D_KA1,D_KA2|VALUES=3000644,3000611</t>
  </si>
  <si>
    <t>TABLENAME=UTBL_OBJ1000368|FIELDS=D_KA1,D_KA2|VALUES=3000644,3000613</t>
  </si>
  <si>
    <t>TABLENAME=UTBL_OBJ1000368|FIELDS=D_KA1,D_KA2|VALUES=3000644,3000614</t>
  </si>
  <si>
    <t>обеспечение первичных мер пожарной безопасности в границах населенных пунктов поселения</t>
  </si>
  <si>
    <t>TABLENAME=UTBL_OBJ1000368|FIELDS=D_KA1,D_KA2|VALUES=3000122,3000611</t>
  </si>
  <si>
    <t>TABLENAME=UTBL_OBJ1000368|FIELDS=D_KA1,D_KA2|VALUES=3000122,3000613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</si>
  <si>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</si>
  <si>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</si>
  <si>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</si>
  <si>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</si>
  <si>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</si>
  <si>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</si>
  <si>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</si>
  <si>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</si>
  <si>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</si>
  <si>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</si>
  <si>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</si>
  <si>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</si>
  <si>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</si>
  <si>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</si>
  <si>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</si>
  <si>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</si>
  <si>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</si>
  <si>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</si>
  <si>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</si>
  <si>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</si>
  <si>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TABLENAME=UTBL_OBJ1000368|FIELDS=D_KA1,D_KA2|VALUES=3000109,3000619</t>
  </si>
  <si>
    <t>TABLENAME=UTBL_OBJ1000368|FIELDS=D_KA1,D_KA2|VALUES=3000109,3000620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</si>
  <si>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</si>
  <si>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</si>
  <si>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</si>
  <si>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</si>
  <si>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</si>
  <si>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</si>
  <si>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</si>
  <si>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</si>
  <si>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</si>
  <si>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</si>
  <si>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</si>
  <si>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</si>
  <si>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</si>
  <si>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</si>
  <si>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</si>
  <si>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</si>
  <si>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</si>
  <si>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№131-ФЗ</t>
  </si>
  <si>
    <t>запланировано</t>
  </si>
  <si>
    <t>фактически исполнено</t>
  </si>
  <si>
    <t>0310</t>
  </si>
  <si>
    <t>TABLENAME=UTBL_OBJ1000368|FIELDS=D_KA1,D_KA2|VALUES=3000052,3000622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</si>
  <si>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</si>
  <si>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</si>
  <si>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</si>
  <si>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</si>
  <si>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</si>
  <si>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</si>
  <si>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</si>
  <si>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TABLENAME=UTBL_OBJ1000368|FIELDS=D_KA1,D_KA2|VALUES=3000129,3000604</t>
  </si>
  <si>
    <t>1.1.38.</t>
  </si>
  <si>
    <t>TABLENAME=UTBL_OBJ1000368|FIELDS=D_KA1,D_KA2|VALUES=3000121,3000618</t>
  </si>
  <si>
    <t>TABLENAME=UTBL_OBJ1000368|FIELDS=D_KA1,D_KA2|VALUES=3000121,3000619</t>
  </si>
  <si>
    <t>TABLENAME=UTBL_OBJ1000368|FIELDS=D_KA1,D_KA2|VALUES=3000019,3000604</t>
  </si>
  <si>
    <t>1.1.1.</t>
  </si>
  <si>
    <t>финансирование расходов на содержание органов местного самоуправления поселений</t>
  </si>
  <si>
    <t>РП-А-0100</t>
  </si>
  <si>
    <t>TABLENAME=UTBL_OBJ1000368|FIELDS=D_KA1,D_KA2|VALUES=3000047,3000601</t>
  </si>
  <si>
    <t>TABLENAME=UTBL_OBJ1000368|FIELDS=D_KA1,D_KA2|VALUES=3000130,3000608</t>
  </si>
  <si>
    <t>TABLENAME=UTBL_OBJ1000368|FIELDS=D_KA1,D_KA2|VALUES=3000644,3000620</t>
  </si>
  <si>
    <t>TABLENAME=UTBL_OBJ1000368|FIELDS=D_KA1,D_KA2|VALUES=3000644,3000622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</si>
  <si>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</si>
  <si>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</si>
  <si>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</si>
  <si>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</si>
  <si>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</si>
  <si>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</si>
  <si>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1.1.9.</t>
  </si>
  <si>
    <t>установление, изменение и отмена местных налогов и сборов поселения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</si>
  <si>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</si>
  <si>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</si>
  <si>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</si>
  <si>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</si>
  <si>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</si>
  <si>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</si>
  <si>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</si>
  <si>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</si>
  <si>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1.1.4.</t>
  </si>
  <si>
    <t>TABLENAME=UTBL_OBJ1000368|FIELDS=D_KA1,D_KA2|VALUES=3000018,3000604</t>
  </si>
  <si>
    <t>377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</si>
  <si>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</si>
  <si>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</si>
  <si>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</si>
  <si>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</si>
  <si>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</si>
  <si>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</si>
  <si>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</si>
  <si>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</si>
  <si>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</si>
  <si>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</si>
  <si>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TABLENAME=UTBL_OBJ1000368|FIELDS=D_KA1,D_KA2|VALUES=3000125,3000609</t>
  </si>
  <si>
    <t>TABLENAME=UTBL_OBJ1000368|FIELDS=D_KA1,D_KA2|VALUES=3000109,3000604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</si>
  <si>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</si>
  <si>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</si>
  <si>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</si>
  <si>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TABLENAME=UTBL_OBJ1000368|FIELDS=D_KA1,D_KA2|VALUES=3000110,3000601</t>
  </si>
  <si>
    <t>06.03.06,05.04.07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</si>
  <si>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</si>
  <si>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</si>
  <si>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</si>
  <si>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</si>
  <si>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</si>
  <si>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</si>
  <si>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TABLENAME=UTBL_OBJ1000368|FIELDS=D_KA1,D_KA2|VALUES=3000053,3000601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</si>
  <si>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</si>
  <si>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TABLENAME=UTBL_OBJ1000368|FIELDS=D_KA1,D_KA2|VALUES=3000053,3000620</t>
  </si>
  <si>
    <t>TABLENAME=UTBL_OBJ1000368|FIELDS=D_KA1,D_KA2|VALUES=3000049,3000624</t>
  </si>
  <si>
    <t>Нормативные правовые акты, договоры, соглашения муниципальных образований</t>
  </si>
  <si>
    <t>6</t>
  </si>
  <si>
    <t>Наименование и реквизиты нормативного правового акта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</si>
  <si>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</si>
  <si>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</si>
  <si>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</si>
  <si>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</si>
  <si>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</si>
  <si>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</si>
  <si>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</si>
  <si>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</si>
  <si>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</si>
  <si>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</si>
  <si>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</si>
  <si>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</si>
  <si>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</si>
  <si>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</si>
  <si>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</si>
  <si>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</si>
  <si>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</si>
  <si>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</si>
  <si>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</si>
  <si>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</si>
  <si>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TABLENAME=UTBL_OBJ1000368|FIELDS=D_KA1,D_KA2|VALUES=3000119,3000624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</si>
  <si>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</si>
  <si>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</si>
  <si>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</si>
  <si>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TABLENAME=UTBL_OBJ1000368|FIELDS=D_KA1,D_KA2|VALUES=3000128,3000611</t>
  </si>
  <si>
    <t>TABLENAME=UTBL_OBJ1000368|FIELDS=D_KA1,D_KA2|VALUES=3000128,3000613</t>
  </si>
  <si>
    <t>TABLENAME=UTBL_OBJ1000368|FIELDS=D_KA1,D_KA2|VALUES=3000116,3000620</t>
  </si>
  <si>
    <t>TABLENAME=UTBL_OBJ1000368|FIELDS=D_KA1,D_KA2|VALUES=3000116,3000622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</si>
  <si>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</si>
  <si>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</si>
  <si>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</si>
  <si>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</si>
  <si>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</si>
  <si>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TABLENAME=UTBL_OBJ1000368|FIELDS=D_KA1,D_KA2|VALUES=3000256,3000618</t>
  </si>
  <si>
    <t>TABLENAME=UTBL_OBJ1000368|FIELDS=D_KA1,D_KA2|VALUES=3000256,3000619</t>
  </si>
  <si>
    <t>TABLENAME=UTBL_OBJ1000368|FIELDS=D_KA1,D_KA2|VALUES=3000256,3000620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</si>
  <si>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</si>
  <si>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</si>
  <si>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</si>
  <si>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</si>
  <si>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</si>
  <si>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</si>
  <si>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</si>
  <si>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</si>
  <si>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</si>
  <si>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</si>
  <si>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</si>
  <si>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TABLENAME=UTBL_OBJ1000368|FIELDS=D_KA1,D_KA2|VALUES=3000047,3000604</t>
  </si>
  <si>
    <t>1.1.2.</t>
  </si>
  <si>
    <t>финансирование муниципальных учреждений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</si>
  <si>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</si>
  <si>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</si>
  <si>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</si>
  <si>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</si>
  <si>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</si>
  <si>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</si>
  <si>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TABLENAME=UTBL_OBJ1000368|FIELDS=D_KA1,D_KA2|VALUES=3000111,3000620</t>
  </si>
  <si>
    <t>TABLENAME=UTBL_OBJ1000368|FIELDS=D_KA1,D_KA2|VALUES=3000122,3000609</t>
  </si>
  <si>
    <t>TABLENAME=UTBL_OBJ1000368|FIELDS=D_KA1,D_KA2|VALUES=3000122,3000610</t>
  </si>
  <si>
    <t>TABLENAME=UTBL_OBJ1000368|FIELDS=D_KA1,D_KA2|VALUES=3000124,3000618</t>
  </si>
  <si>
    <t>TABLENAME=UTBL_OBJ1000368|FIELDS=D_KA1,D_KA2|VALUES=3000124,3000619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</si>
  <si>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</si>
  <si>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</si>
  <si>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</si>
  <si>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</si>
  <si>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TABLENAME=UTBL_OBJ1000368|FIELDS=D_KA1,D_KA2|VALUES=3000133,3000608</t>
  </si>
  <si>
    <t>TABLENAME=UTBL_OBJ1000368|FIELDS=D_KA1,D_KA2|VALUES=3000133,3000609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</si>
  <si>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</si>
  <si>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</si>
  <si>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</si>
  <si>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TABLENAME=UTBL_OBJ1000368|FIELDS=D_KA1,D_KA2|VALUES=3000054,3000604</t>
  </si>
  <si>
    <t>1.1.10.</t>
  </si>
  <si>
    <t>TABLENAME=UTBL_OBJ1000368|FIELDS=D_KA1,D_KA2|VALUES=3000121,3000623</t>
  </si>
  <si>
    <t>TABLENAME=UTBL_OBJ1000368|FIELDS=D_KA1,D_KA2|VALUES=3000121,3000624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</si>
  <si>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</si>
  <si>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</si>
  <si>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</si>
  <si>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</si>
  <si>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</si>
  <si>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TABLENAME=UTBL_OBJ1000368|FIELDS=D_KA1,D_KA2|VALUES=3000020,3000622</t>
  </si>
  <si>
    <t>TABLENAME=UTBL_OBJ1000368|FIELDS=D_KA1,D_KA2|VALUES=3000020,3000623</t>
  </si>
  <si>
    <t>TABLENAME=UTBL_OBJ1000368|FIELDS=D_KA1,D_KA2|VALUES=3000020,3000624</t>
  </si>
  <si>
    <t>TABLENAME=UTBL_OBJ1000368|FIELDS=D_KA1,D_KA2|VALUES=3000122,3000616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</si>
  <si>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</si>
  <si>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</si>
  <si>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</si>
  <si>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</si>
  <si>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</si>
  <si>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РП-А-2600</t>
  </si>
  <si>
    <t>TABLENAME=UTBL_OBJ1000368|FIELDS=D_KA1,D_KA2|VALUES=3000118,3000601</t>
  </si>
  <si>
    <t>TABLENAME=UTBL_OBJ1000368|FIELDS=D_KA1,D_KA2|VALUES=3000118,3000615</t>
  </si>
  <si>
    <t>TABLENAME=UTBL_OBJ1000368|FIELDS=D_KA1,D_KA2|VALUES=3000118,3000616</t>
  </si>
  <si>
    <t>TABLENAME=UTBL_OBJ1000368|FIELDS=D_KA1,D_KA2|VALUES=3000118,3000617</t>
  </si>
  <si>
    <t>TABLENAME=UTBL_OBJ1000368|FIELDS=D_KA1,D_KA2|VALUES=3000106,3000604</t>
  </si>
  <si>
    <t>TABLENAME=UTBL_OBJ1000368|FIELDS=D_KA1,D_KA2|VALUES=3000644,3000608</t>
  </si>
  <si>
    <t>TABLENAME=UTBL_OBJ1000368|FIELDS=D_KA1,D_KA2|VALUES=3000644,3000609</t>
  </si>
  <si>
    <t>TABLENAME=UTBL_OBJ1000368|FIELDS=D_KA1,D_KA2|VALUES=3000113,3000620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</si>
  <si>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</si>
  <si>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</si>
  <si>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</si>
  <si>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</si>
  <si>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</si>
  <si>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TABLENAME=UTBL_OBJ1000368|FIELDS=D_KA1,D_KA2|VALUES=3000113,3000610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</si>
  <si>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</si>
  <si>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</si>
  <si>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</si>
  <si>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</si>
  <si>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</si>
  <si>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</si>
  <si>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</si>
  <si>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</si>
  <si>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TABLENAME=UTBL_OBJ1000368|FIELDS=D_KA1,D_KA2|VALUES=3000107,3000623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</si>
  <si>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</si>
  <si>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</si>
  <si>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</si>
  <si>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</si>
  <si>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</si>
  <si>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</si>
  <si>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TABLENAME=UTBL_OBJ1000368|FIELDS=D_KA1,D_KA2|VALUES=3000048,3000613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</si>
  <si>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</si>
  <si>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</si>
  <si>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</si>
  <si>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</si>
  <si>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</si>
  <si>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</si>
  <si>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</si>
  <si>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</si>
  <si>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</si>
  <si>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TABLENAME=UTBL_OBJ1000368|FIELDS=D_KA1,D_KA2|VALUES=3000256,3000613</t>
  </si>
  <si>
    <t>TABLENAME=UTBL_OBJ1000368|FIELDS=D_KA1,D_KA2|VALUES=3000256,3000614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</si>
  <si>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</si>
  <si>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</si>
  <si>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</si>
  <si>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</si>
  <si>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</si>
  <si>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</si>
  <si>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0309</t>
  </si>
  <si>
    <t>TABLENAME=UTBL_OBJ1000368|FIELDS=D_KA1,D_KA2|VALUES=3000052,3000617</t>
  </si>
  <si>
    <t>TABLENAME=UTBL_OBJ1000368|FIELDS=D_KA1,D_KA2|VALUES=3000127,3000608</t>
  </si>
  <si>
    <t>TABLENAME=UTBL_OBJ1000368|FIELDS=D_KA1,D_KA2|VALUES=3000052,3000620</t>
  </si>
  <si>
    <t>TABLENAME=UTBL_OBJ1000368|FIELDS=D_KA1,D_KA2|VALUES=3000112,3000601</t>
  </si>
  <si>
    <t>TABLENAME=UTBL_OBJ1000368|FIELDS=D_KA1,D_KA2|VALUES=3000112,3000615</t>
  </si>
  <si>
    <t>TABLENAME=UTBL_OBJ1000368|FIELDS=D_KA1,D_KA2|VALUES=3000111,3000622</t>
  </si>
  <si>
    <t>TABLENAME=UTBL_OBJ1000368|FIELDS=D_KA1,D_KA2|VALUES=3000124,3000614</t>
  </si>
  <si>
    <t>TABLENAME=UTBL_OBJ1000368|FIELDS=D_KA1,D_KA2|VALUES=3000133,3000601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</si>
  <si>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</si>
  <si>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</si>
  <si>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</si>
  <si>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TABLENAME=UTBL_OBJ1000368|FIELDS=D_KA1,D_KA2|VALUES=3000110,3000608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</si>
  <si>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</si>
  <si>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</si>
  <si>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TABLENAME=UTBL_OBJ1000368|FIELDS=D_KA1,D_KA2|VALUES=3000121,3000601</t>
  </si>
  <si>
    <t>TABLENAME=UTBL_OBJ1000368|FIELDS=D_KA1,D_KA2|VALUES=3000131,3000610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</si>
  <si>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</si>
  <si>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</si>
  <si>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</si>
  <si>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TABLENAME=UTBL_OBJ1000368|FIELDS=D_KA1,D_KA2|VALUES=3000121,3000620</t>
  </si>
  <si>
    <t>TABLENAME=UTBL_OBJ1000368|FIELDS=D_KA1,D_KA2|VALUES=3000121,3000622</t>
  </si>
  <si>
    <t>TABLENAME=UTBL_OBJ1000368|FIELDS=D_KA1,D_KA2|VALUES=3000124,3000615</t>
  </si>
  <si>
    <t>1.1.15.</t>
  </si>
  <si>
    <t>TABLENAME=UTBL_OBJ1000368|FIELDS=D_KA1,D_KA2|VALUES=3000644,3000604</t>
  </si>
  <si>
    <t>ИТОГО расходные обязательства поселений</t>
  </si>
  <si>
    <t>TABLENAME=UTBL_OBJ1000368|FIELDS=D_KA1,D_KA2|VALUES=3000205,3000601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</si>
  <si>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</si>
  <si>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</si>
  <si>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</si>
  <si>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</si>
  <si>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</si>
  <si>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</si>
  <si>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TABLENAME=UTBL_OBJ1000368|FIELDS=D_KA1,D_KA2|VALUES=3000055,3000613</t>
  </si>
  <si>
    <t>TABLENAME=UTBL_OBJ1000368|FIELDS=D_KA1,D_KA2|VALUES=3000051,3000616</t>
  </si>
  <si>
    <t>TABLENAME=UTBL_OBJ1000368|FIELDS=D_KA1,D_KA2|VALUES=3000051,3000617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</si>
  <si>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</si>
  <si>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</si>
  <si>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</si>
  <si>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TABLENAME=UTBL_OBJ1000368|FIELDS=D_KA1,D_KA2|VALUES=3000113,3000604</t>
  </si>
  <si>
    <t>1.1.22.</t>
  </si>
  <si>
    <t>владение, пользование и распоряжение имуществом, находящимся в муниципальной собственности поселения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</si>
  <si>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</si>
  <si>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</si>
  <si>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</si>
  <si>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</si>
  <si>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</si>
  <si>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TABLENAME=UTBL_OBJ1000368|FIELDS=D_KA1,D_KA2|VALUES=3000116,3000618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</si>
  <si>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</si>
  <si>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TABLENAME=UTBL_OBJ1000368|FIELDS=D_KA1,D_KA2|VALUES=3000112,3000619</t>
  </si>
  <si>
    <t>TABLENAME=UTBL_OBJ1000368|FIELDS=D_KA1,D_KA2|VALUES=3000112,3000620</t>
  </si>
  <si>
    <t>TABLENAME=UTBL_OBJ1000368|FIELDS=D_KA1,D_KA2|VALUES=3000120,3000614</t>
  </si>
  <si>
    <t>TABLENAME=UTBL_OBJ1000368|FIELDS=D_KA1,D_KA2|VALUES=3000120,3000604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</si>
  <si>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</si>
  <si>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</si>
  <si>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</si>
  <si>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TABLENAME=UTBL_OBJ1000368|FIELDS=D_KA1,D_KA2|VALUES=3000108,3000608</t>
  </si>
  <si>
    <t>TABLENAME=UTBL_OBJ1000368|FIELDS=D_KA1,D_KA2|VALUES=3000108,3000609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</si>
  <si>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</si>
  <si>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</si>
  <si>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</si>
  <si>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</si>
  <si>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</si>
  <si>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</si>
  <si>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</si>
  <si>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</si>
  <si>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</si>
  <si>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</si>
  <si>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</si>
  <si>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</si>
  <si>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TABLENAME=UTBL_OBJ1000368|FIELDS=D_KA1,D_KA2|VALUES=3000105,3000608</t>
  </si>
  <si>
    <t>Объем средств на исполнение расходного обязательства муниципального образования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</si>
  <si>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</si>
  <si>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</si>
  <si>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</si>
  <si>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</si>
  <si>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TABLENAME=UTBL_OBJ1000368|FIELDS=D_KA1,D_KA2|VALUES=3000126,3000608</t>
  </si>
  <si>
    <t>TABLENAME=UTBL_OBJ1000368|FIELDS=D_KA1,D_KA2|VALUES=3000126,3000609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</si>
  <si>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</si>
  <si>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</si>
  <si>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</si>
  <si>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плановый период</t>
  </si>
  <si>
    <t>TABLENAME=UTBL_OBJ1000368|FIELDS=D_KA1,D_KA2|VALUES=3000111,3000624</t>
  </si>
  <si>
    <t>TABLENAME=UTBL_OBJ1000368|FIELDS=D_KA1,D_KA2|VALUES=3000106,3000619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</si>
  <si>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</si>
  <si>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</si>
  <si>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</si>
  <si>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</si>
  <si>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TABLENAME=UTBL_OBJ1000368|FIELDS=D_KA1,D_KA2|VALUES=3000028,3000620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</si>
  <si>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</si>
  <si>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</si>
  <si>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</si>
  <si>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TABLENAME=UTBL_OBJ1000368|FIELDS=D_KA1,D_KA2|VALUES=3000121,3000608</t>
  </si>
  <si>
    <t>TABLENAME=UTBL_OBJ1000368|FIELDS=D_KA1,D_KA2|VALUES=3000121,3000609</t>
  </si>
  <si>
    <t>TABLENAME=UTBL_OBJ1000368|FIELDS=D_KA1,D_KA2|VALUES=3000115,3000622</t>
  </si>
  <si>
    <t>TABLENAME=UTBL_OBJ1000368|FIELDS=D_KA1,D_KA2|VALUES=3000123,3000610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</si>
  <si>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</si>
  <si>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</si>
  <si>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</si>
  <si>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</si>
  <si>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</si>
  <si>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</si>
  <si>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осуществление мероприятий по обеспечению безопасности людей на водных объектах, охране их жизни и здоровья</t>
  </si>
  <si>
    <t>TABLENAME=UTBL_OBJ1000368|FIELDS=D_KA1,D_KA2|VALUES=3000122,3000618</t>
  </si>
  <si>
    <t>TABLENAME=UTBL_OBJ1000368|FIELDS=D_KA1,D_KA2|VALUES=3000122,3000619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</si>
  <si>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</si>
  <si>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</si>
  <si>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</si>
  <si>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</si>
  <si>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TABLENAME=UTBL_OBJ1000368|FIELDS=D_KA1,D_KA2|VALUES=3000057,3000615</t>
  </si>
  <si>
    <t>TABLENAME=UTBL_OBJ1000368|FIELDS=D_KA1,D_KA2|VALUES=3000057,3000616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</si>
  <si>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</si>
  <si>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</si>
  <si>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</si>
  <si>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</si>
  <si>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</si>
  <si>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</si>
  <si>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</si>
  <si>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</si>
  <si>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</si>
  <si>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</si>
  <si>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</si>
  <si>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</si>
  <si>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</si>
  <si>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РП-А-0700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</si>
  <si>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</si>
  <si>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</si>
  <si>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</si>
  <si>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</si>
  <si>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</si>
  <si>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TABLENAME=UTBL_OBJ1000368|FIELDS=D_KA1,D_KA2|VALUES=3000124,3000601</t>
  </si>
  <si>
    <t>TABLENAME=UTBL_OBJ1000368|FIELDS=D_KA1,D_KA2|VALUES=3000122,3000617</t>
  </si>
  <si>
    <t>1.2.8.</t>
  </si>
  <si>
    <t>1.2.10.</t>
  </si>
  <si>
    <t>1.2.28.</t>
  </si>
  <si>
    <t>1.2.12.</t>
  </si>
  <si>
    <t>1.2.3.</t>
  </si>
  <si>
    <t>TABLENAME=UTBL_OBJ1000368|FIELDS=D_KA1,D_KA2|VALUES=3000108,3000620</t>
  </si>
  <si>
    <t>TABLENAME=UTBL_OBJ1000368|FIELDS=D_KA1,D_KA2|VALUES=3000108,3000622</t>
  </si>
  <si>
    <t>TABLENAME=UTBL_OBJ1000368|FIELDS=D_KA1,D_KA2|VALUES=3000108,3000623</t>
  </si>
  <si>
    <t>TABLENAME=UTBL_OBJ1000368|FIELDS=D_KA1,D_KA2|VALUES=3000108,3000624</t>
  </si>
  <si>
    <t>РП-А-1000</t>
  </si>
  <si>
    <t>TABLENAME=UTBL_OBJ1000368|FIELDS=D_KA1,D_KA2|VALUES=3000055,3000601</t>
  </si>
  <si>
    <t>TABLENAME=UTBL_OBJ1000368|FIELDS=D_KA1,D_KA2|VALUES=3000643,3000610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</si>
  <si>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</si>
  <si>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</si>
  <si>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</si>
  <si>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TABLENAME=UTBL_OBJ1000368|FIELDS=D_KA1,D_KA2|VALUES=3000121,3000614</t>
  </si>
  <si>
    <t>TABLENAME=UTBL_OBJ1000368|FIELDS=D_KA1,D_KA2|VALUES=3000121,3000604</t>
  </si>
  <si>
    <t>1.1.30.</t>
  </si>
  <si>
    <t>РП-А-3000</t>
  </si>
  <si>
    <t>TABLENAME=UTBL_OBJ1000368|FIELDS=D_KA1,D_KA2|VALUES=3000128,3000620</t>
  </si>
  <si>
    <t>TABLENAME=UTBL_OBJ1000368|FIELDS=D_KA1,D_KA2|VALUES=3000128,3000622</t>
  </si>
  <si>
    <t>TABLENAME=UTBL_OBJ1000368|FIELDS=D_KA1,D_KA2|VALUES=3000128,3000623</t>
  </si>
  <si>
    <t>TABLENAME=UTBL_OBJ1000368|FIELDS=D_KA1,D_KA2|VALUES=3000128,3000624</t>
  </si>
  <si>
    <t>TABLENAME=UTBL_OBJ1000368|FIELDS=D_KA1,D_KA2|VALUES=3000111,3000617</t>
  </si>
  <si>
    <t>TABLENAME=UTBL_OBJ1000368|FIELDS=D_KA1,D_KA2|VALUES=3000644,3000615</t>
  </si>
  <si>
    <t>TABLENAME=UTBL_OBJ1000368|FIELDS=D_KA1,D_KA2|VALUES=3000644,3000616</t>
  </si>
  <si>
    <t>TABLENAME=UTBL_OBJ1000368|FIELDS=D_KA1,D_KA2|VALUES=3000644,3000617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</si>
  <si>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</si>
  <si>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</si>
  <si>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</si>
  <si>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</si>
  <si>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TABLENAME=UTBL_OBJ1000368|FIELDS=D_KA1,D_KA2|VALUES=3000121,3000610</t>
  </si>
  <si>
    <t>TABLENAME=UTBL_OBJ1000368|FIELDS=D_KA1,D_KA2|VALUES=3000051,3000614</t>
  </si>
  <si>
    <t>TABLENAME=UTBL_OBJ1000368|FIELDS=D_KA1,D_KA2|VALUES=3000051,3000604</t>
  </si>
  <si>
    <t>1.1.7.</t>
  </si>
  <si>
    <t>TABLENAME=UTBL_OBJ1000368|FIELDS=D_KA1,D_KA2|VALUES=3000111,3000618</t>
  </si>
  <si>
    <t>РП-А-1200</t>
  </si>
  <si>
    <t>TABLENAME=UTBL_OBJ1000368|FIELDS=D_KA1,D_KA2|VALUES=3000057,3000601</t>
  </si>
  <si>
    <t>TABLENAME=UTBL_OBJ1000368|FIELDS=D_KA1,D_KA2|VALUES=3000121,3000615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</si>
  <si>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</si>
  <si>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</si>
  <si>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</si>
  <si>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TABLENAME=UTBL_OBJ1000368|FIELDS=D_KA1,D_KA2|VALUES=3000124,3000604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</si>
  <si>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</si>
  <si>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</si>
  <si>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</si>
  <si>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</si>
  <si>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</si>
  <si>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TABLENAME=UTBL_OBJ1000368|FIELDS=D_KA1,D_KA2|VALUES=3000124,3000610</t>
  </si>
  <si>
    <t>TABLENAME=UTBL_OBJ1000368|FIELDS=D_KA1,D_KA2|VALUES=3000124,3000611</t>
  </si>
  <si>
    <t>TABLENAME=UTBL_OBJ1000368|FIELDS=D_KA1,D_KA2|VALUES=3000124,3000613</t>
  </si>
  <si>
    <t>TABLENAME=UTBL_OBJ1000368|FIELDS=D_KA1,D_KA2|VALUES=3000132,3000615</t>
  </si>
  <si>
    <t>TABLENAME=UTBL_OBJ1000368|FIELDS=D_KA1,D_KA2|VALUES=3000132,3000616</t>
  </si>
  <si>
    <t>TABLENAME=UTBL_OBJ1000368|FIELDS=D_KA1,D_KA2|VALUES=3000127,3000614</t>
  </si>
  <si>
    <t>TABLENAME=UTBL_OBJ1000368|FIELDS=D_KA1,D_KA2|VALUES=3000127,3000604</t>
  </si>
  <si>
    <t>1.1.36.</t>
  </si>
  <si>
    <t>TABLENAME=UTBL_OBJ1000368|FIELDS=D_KA1,D_KA2|VALUES=3000643,3000616</t>
  </si>
  <si>
    <t>TABLENAME=UTBL_OBJ1000368|FIELDS=D_KA1,D_KA2|VALUES=3000205,3000604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</si>
  <si>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</si>
  <si>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</si>
  <si>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</si>
  <si>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TABLENAME=UTBL_OBJ1000368|FIELDS=D_KA1,D_KA2|VALUES=3000122,3000601</t>
  </si>
  <si>
    <t>TABLENAME=UTBL_OBJ1000368|FIELDS=D_KA1,D_KA2|VALUES=3000122,3000615</t>
  </si>
  <si>
    <t>TABLENAME=UTBL_OBJ1000368|FIELDS=D_KA1,D_KA2|VALUES=3000127,3000609</t>
  </si>
  <si>
    <t>TABLENAME=UTBL_OBJ1000368|FIELDS=D_KA1,D_KA2|VALUES=3000127,3000610</t>
  </si>
  <si>
    <t>TABLENAME=UTBL_OBJ1000368|FIELDS=D_KA1,D_KA2|VALUES=3000127,3000611</t>
  </si>
  <si>
    <t>TABLENAME=UTBL_OBJ1000368|FIELDS=D_KA1,D_KA2|VALUES=3000127,3000613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</si>
  <si>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</si>
  <si>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</si>
  <si>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</si>
  <si>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</si>
  <si>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</si>
  <si>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</si>
  <si>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TABLENAME=UTBL_OBJ1000368|FIELDS=D_KA1,D_KA2|VALUES=3000020,3000609</t>
  </si>
  <si>
    <t>TABLENAME=UTBL_OBJ1000368|FIELDS=D_KA1,D_KA2|VALUES=3000020,3000610</t>
  </si>
  <si>
    <t>TABLENAME=UTBL_OBJ1000368|FIELDS=D_KA1,D_KA2|VALUES=3000020,3000611</t>
  </si>
  <si>
    <t>TABLENAME=UTBL_OBJ1000368|FIELDS=D_KA1,D_KA2|VALUES=3000020,3000613</t>
  </si>
  <si>
    <t>TABLENAME=UTBL_OBJ1000368|FIELDS=D_KA1,D_KA2|VALUES=3000020,3000614</t>
  </si>
  <si>
    <t>TABLENAME=UTBL_OBJ1000368|FIELDS=D_KA1,D_KA2|VALUES=3000020,3000604</t>
  </si>
  <si>
    <t>...</t>
  </si>
  <si>
    <t>TABLENAME=UTBL_OBJ1000368|FIELDS=D_KA1,D_KA2|VALUES=3000643,3000608</t>
  </si>
  <si>
    <t>TABLENAME=UTBL_OBJ1000368|FIELDS=D_KA1,D_KA2|VALUES=3000643,3000609</t>
  </si>
  <si>
    <t>TABLENAME=UTBL_OBJ1000368|FIELDS=D_KA1,D_KA2|VALUES=3000028,3000609</t>
  </si>
  <si>
    <t>TABLENAME=UTBL_OBJ1000368|FIELDS=D_KA1,D_KA2|VALUES=3000028,3000610</t>
  </si>
  <si>
    <t>TABLENAME=UTBL_OBJ1000368|FIELDS=D_KA1,D_KA2|VALUES=3000133,3000619</t>
  </si>
  <si>
    <t>TABLENAME=UTBL_OBJ1000368|FIELDS=D_KA1,D_KA2|VALUES=3000133,3000620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</si>
  <si>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</si>
  <si>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</si>
  <si>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</si>
  <si>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TABLENAME=UTBL_OBJ1000368|FIELDS=D_KA1,D_KA2|VALUES=3000116,3000604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</si>
  <si>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</si>
  <si>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</si>
  <si>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</si>
  <si>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</si>
  <si>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</si>
  <si>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</si>
  <si>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</si>
  <si>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</si>
  <si>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</si>
  <si>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</si>
  <si>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</si>
  <si>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</si>
  <si>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</si>
  <si>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</si>
  <si>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</si>
  <si>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</si>
  <si>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</si>
  <si>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TABLENAME=UTBL_OBJ1000368|FIELDS=D_KA1,D_KA2|VALUES=3000123,3000608</t>
  </si>
  <si>
    <t>TABLENAME=UTBL_OBJ1000368|FIELDS=D_KA1,D_KA2|VALUES=3000123,3000609</t>
  </si>
  <si>
    <t>TABLENAME=UTBL_OBJ1000368|FIELDS=D_KA1,D_KA2|VALUES=3000131,3000616</t>
  </si>
  <si>
    <t>TABLENAME=UTBL_OBJ1000368|FIELDS=D_KA1,D_KA2|VALUES=3000131,3000617</t>
  </si>
  <si>
    <t>TABLENAME=UTBL_OBJ1000368|FIELDS=D_KA1,D_KA2|VALUES=3000131,3000618</t>
  </si>
  <si>
    <t>TABLENAME=UTBL_OBJ1000368|FIELDS=D_KA1,D_KA2|VALUES=3000131,3000619</t>
  </si>
  <si>
    <t>TABLENAME=UTBL_OBJ1000368|FIELDS=D_KA1,D_KA2|VALUES=3000131,3000620</t>
  </si>
  <si>
    <t>TABLENAME=UTBL_OBJ1000368|FIELDS=D_KA1,D_KA2|VALUES=3000125,3000616</t>
  </si>
  <si>
    <t>TABLENAME=UTBL_OBJ1000368|FIELDS=D_KA1,D_KA2|VALUES=3000125,3000617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</si>
  <si>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</si>
  <si>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</si>
  <si>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</si>
  <si>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</si>
  <si>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</si>
  <si>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TABLENAME=UTBL_OBJ1000368|FIELDS=D_KA1,D_KA2|VALUES=3000020,3000618</t>
  </si>
  <si>
    <t>TABLENAME=UTBL_OBJ1000368|FIELDS=D_KA1,D_KA2|VALUES=3000020,3000619</t>
  </si>
  <si>
    <t>TABLENAME=UTBL_OBJ1000368|FIELDS=D_KA1,D_KA2|VALUES=3000020,3000620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</si>
  <si>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</si>
  <si>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</si>
  <si>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</si>
  <si>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</si>
  <si>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</si>
  <si>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</si>
  <si>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участие в предупреждении и ликвидации последствий чрезвычайных ситуаций в границах поселения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</si>
  <si>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</si>
  <si>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</si>
  <si>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</si>
  <si>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</si>
  <si>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</si>
  <si>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</si>
  <si>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TABLENAME=UTBL_OBJ1000368|FIELDS=D_KA1,D_KA2|VALUES=3000109,3000616</t>
  </si>
  <si>
    <t>TABLENAME=UTBL_OBJ1000368|FIELDS=D_KA1,D_KA2|VALUES=3000109,3000617</t>
  </si>
  <si>
    <t>TABLENAME=UTBL_OBJ1000368|FIELDS=D_KA1,D_KA2|VALUES=3000109,3000618</t>
  </si>
  <si>
    <t>TABLENAME=UTBL_OBJ1000368|FIELDS=D_KA1,D_KA2|VALUES=3000112,3000618</t>
  </si>
  <si>
    <t>TABLENAME=UTBL_OBJ1000368|FIELDS=D_KA1,D_KA2|VALUES=3000111,3000608</t>
  </si>
  <si>
    <t>TABLENAME=UTBL_OBJ1000368|FIELDS=D_KA1,D_KA2|VALUES=3000109,3000614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</si>
  <si>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</si>
  <si>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</si>
  <si>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</si>
  <si>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</si>
  <si>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TABLENAME=UTBL_OBJ1000368|FIELDS=D_KA1,D_KA2|VALUES=3000122,3000614</t>
  </si>
  <si>
    <t>TABLENAME=UTBL_OBJ1000368|FIELDS=D_KA1,D_KA2|VALUES=3000122,3000604</t>
  </si>
  <si>
    <t>1.1.31.</t>
  </si>
  <si>
    <t>организация ритуальных услуг и содержание мест захоронения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</si>
  <si>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</si>
  <si>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</si>
  <si>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</si>
  <si>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</si>
  <si>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</si>
  <si>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</si>
  <si>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</si>
  <si>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</si>
  <si>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</si>
  <si>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</si>
  <si>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</si>
  <si>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TABLENAME=UTBL_OBJ1000368|FIELDS=D_KA1,D_KA2|VALUES=3000121,3000616</t>
  </si>
  <si>
    <t>TABLENAME=UTBL_OBJ1000368|FIELDS=D_KA1,D_KA2|VALUES=3000052,3000615</t>
  </si>
  <si>
    <t>TABLENAME=UTBL_OBJ1000368|FIELDS=D_KA1,D_KA2|VALUES=3000052,3000616</t>
  </si>
  <si>
    <t>TABLENAME=UTBL_OBJ1000368|FIELDS=D_KA1,D_KA2|VALUES=3000120,3000619</t>
  </si>
  <si>
    <t>TABLENAME=UTBL_OBJ1000368|FIELDS=D_KA1,D_KA2|VALUES=3000643,3000615</t>
  </si>
  <si>
    <t>TABLENAME=UTBL_OBJ1000368|FIELDS=D_KA1,D_KA2|VALUES=3000053,3000608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</si>
  <si>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</si>
  <si>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</si>
  <si>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0202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</si>
  <si>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</si>
  <si>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</si>
  <si>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</si>
  <si>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</si>
  <si>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</si>
  <si>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</si>
  <si>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</si>
  <si>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</si>
  <si>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 xml:space="preserve">Глава Администрации Новосветского СП                                                       А.Л. Мелешко </t>
  </si>
  <si>
    <t>Главный бухгалтер Новосветского СП                                                               Е.М. Булычева</t>
  </si>
  <si>
    <t>Реестр расходных обязательств Новосветского сельского поселения  на 01.05.2013 г.</t>
  </si>
  <si>
    <t>0409</t>
  </si>
  <si>
    <t>0501</t>
  </si>
  <si>
    <t>0503</t>
  </si>
  <si>
    <t>отчетный  финансовый год 2012 год</t>
  </si>
  <si>
    <t>текущий финансовый год 2013 г.</t>
  </si>
  <si>
    <t>очередной финансовый год 2014 г.</t>
  </si>
  <si>
    <t>финансовый год 2016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</si>
</sst>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_);_(* \(#,##0\);_(* &quot;-&quot;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0.0"/>
    <numFmt numFmtId="180" formatCode="0.000"/>
    <numFmt numFmtId="181" formatCode="#,##0.0"/>
    <numFmt numFmtId="182" formatCode="000000"/>
    <numFmt numFmtId="183" formatCode="000000.0"/>
    <numFmt numFmtId="184" formatCode="[$€-2]\ ###,000_);[Red]\([$€-2]\ ###,000\)"/>
    <numFmt numFmtId="185" formatCode="_-* #,##0_р_._-;\-* #,##0_р_._-;_-* &quot;-&quot;??_р_._-;_-@_-"/>
    <numFmt numFmtId="186" formatCode="_-* #,##0.0_р_._-;\-* #,##0.0_р_._-;_-* &quot;-&quot;?_р_._-;_-@_-"/>
    <numFmt numFmtId="187" formatCode="#,##0.0_р_."/>
    <numFmt numFmtId="188" formatCode="dd/mm/yy;@"/>
    <numFmt numFmtId="189" formatCode="#,##0.0&quot;р.&quot;"/>
    <numFmt numFmtId="190" formatCode="_-* #,##0.0_р_._-;\-* #,##0.0_р_._-;_-* &quot;-&quot;??_р_._-;_-@_-"/>
    <numFmt numFmtId="191" formatCode="#,##0.0_ ;\-#,##0.0\ "/>
    <numFmt numFmtId="192" formatCode="0.0000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2"/>
      <name val="Arial Cyr"/>
      <family val="0"/>
    </font>
    <font>
      <b/>
      <sz val="12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6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33">
      <alignment/>
      <protection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6" fillId="0" borderId="0" xfId="33" applyNumberFormat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9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vertical="top"/>
      <protection/>
    </xf>
    <xf numFmtId="14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0" xfId="0" applyFont="1" applyAlignment="1">
      <alignment/>
    </xf>
    <xf numFmtId="17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0" fillId="0" borderId="0" xfId="0" applyNumberFormat="1" applyAlignment="1">
      <alignment/>
    </xf>
    <xf numFmtId="0" fontId="11" fillId="33" borderId="10" xfId="0" applyNumberFormat="1" applyFont="1" applyFill="1" applyBorder="1" applyAlignment="1" applyProtection="1">
      <alignment vertical="center" wrapText="1"/>
      <protection/>
    </xf>
    <xf numFmtId="0" fontId="15" fillId="34" borderId="10" xfId="0" applyNumberFormat="1" applyFont="1" applyFill="1" applyBorder="1" applyAlignment="1" applyProtection="1">
      <alignment horizontal="center" vertical="center" wrapText="1"/>
      <protection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4" fillId="34" borderId="10" xfId="0" applyNumberFormat="1" applyFont="1" applyFill="1" applyBorder="1" applyAlignment="1" applyProtection="1">
      <alignment horizontal="left" vertical="center" wrapText="1"/>
      <protection/>
    </xf>
    <xf numFmtId="0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20" fillId="34" borderId="10" xfId="0" applyNumberFormat="1" applyFont="1" applyFill="1" applyBorder="1" applyAlignment="1">
      <alignment horizontal="justify" wrapText="1"/>
    </xf>
    <xf numFmtId="0" fontId="1" fillId="34" borderId="10" xfId="43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NumberFormat="1" applyFont="1" applyFill="1" applyBorder="1" applyAlignment="1" applyProtection="1">
      <alignment horizontal="left" vertical="center" wrapText="1"/>
      <protection/>
    </xf>
    <xf numFmtId="0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19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5" fillId="34" borderId="10" xfId="0" applyNumberFormat="1" applyFont="1" applyFill="1" applyBorder="1" applyAlignment="1" applyProtection="1">
      <alignment horizontal="left" vertical="center" wrapText="1"/>
      <protection/>
    </xf>
    <xf numFmtId="0" fontId="20" fillId="34" borderId="10" xfId="0" applyNumberFormat="1" applyFont="1" applyFill="1" applyBorder="1" applyAlignment="1">
      <alignment horizontal="left" wrapText="1"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1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4" borderId="0" xfId="0" applyNumberFormat="1" applyFont="1" applyFill="1" applyBorder="1" applyAlignment="1" applyProtection="1">
      <alignment vertical="top"/>
      <protection/>
    </xf>
    <xf numFmtId="0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179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6" fillId="34" borderId="0" xfId="33" applyFill="1">
      <alignment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7" fillId="34" borderId="0" xfId="0" applyNumberFormat="1" applyFont="1" applyFill="1" applyBorder="1" applyAlignment="1" applyProtection="1">
      <alignment horizontal="center" vertical="top" wrapText="1"/>
      <protection/>
    </xf>
    <xf numFmtId="0" fontId="7" fillId="34" borderId="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4"/>
  <sheetViews>
    <sheetView tabSelected="1" zoomScale="75" zoomScaleNormal="75" zoomScalePageLayoutView="0" workbookViewId="0" topLeftCell="A4">
      <pane xSplit="5" ySplit="6" topLeftCell="J73" activePane="bottomRight" state="frozen"/>
      <selection pane="topLeft" activeCell="A4" sqref="A4"/>
      <selection pane="topRight" activeCell="F4" sqref="F4"/>
      <selection pane="bottomLeft" activeCell="A10" sqref="A10"/>
      <selection pane="bottomRight" activeCell="K73" sqref="K73"/>
    </sheetView>
  </sheetViews>
  <sheetFormatPr defaultColWidth="9.00390625" defaultRowHeight="12.75"/>
  <cols>
    <col min="1" max="1" width="0" style="1" hidden="1" customWidth="1"/>
    <col min="2" max="2" width="2.625" style="1" customWidth="1"/>
    <col min="3" max="3" width="7.125" style="1" customWidth="1"/>
    <col min="4" max="4" width="36.125" style="1" customWidth="1"/>
    <col min="5" max="5" width="8.375" style="1" customWidth="1"/>
    <col min="6" max="6" width="9.375" style="4" customWidth="1"/>
    <col min="7" max="8" width="0" style="1" hidden="1" customWidth="1"/>
    <col min="9" max="9" width="13.00390625" style="1" customWidth="1"/>
    <col min="10" max="10" width="12.25390625" style="1" customWidth="1"/>
    <col min="11" max="11" width="8.375" style="1" customWidth="1"/>
    <col min="12" max="12" width="0" style="1" hidden="1" customWidth="1"/>
    <col min="13" max="13" width="8.875" style="1" customWidth="1"/>
    <col min="14" max="14" width="6.875" style="1" customWidth="1"/>
    <col min="15" max="15" width="7.375" style="1" customWidth="1"/>
    <col min="16" max="16" width="0" style="1" hidden="1" customWidth="1"/>
    <col min="17" max="17" width="12.75390625" style="1" customWidth="1"/>
    <col min="18" max="18" width="8.625" style="1" customWidth="1"/>
    <col min="19" max="19" width="12.00390625" style="1" customWidth="1"/>
    <col min="20" max="21" width="0" style="1" hidden="1" customWidth="1"/>
    <col min="22" max="23" width="11.25390625" style="1" customWidth="1"/>
    <col min="24" max="24" width="11.00390625" style="53" customWidth="1"/>
    <col min="25" max="25" width="10.875" style="53" customWidth="1"/>
    <col min="26" max="26" width="0" style="1" hidden="1" customWidth="1"/>
    <col min="27" max="27" width="11.00390625" style="1" customWidth="1"/>
    <col min="28" max="28" width="10.875" style="1" customWidth="1"/>
    <col min="29" max="29" width="7.25390625" style="1" customWidth="1"/>
    <col min="30" max="31" width="9.875" style="1" customWidth="1"/>
    <col min="32" max="48" width="0" style="1" hidden="1" customWidth="1"/>
    <col min="49" max="52" width="9.875" style="1" customWidth="1"/>
    <col min="53" max="16384" width="9.125" style="1" customWidth="1"/>
  </cols>
  <sheetData>
    <row r="1" spans="1:52" ht="409.5" customHeight="1" hidden="1">
      <c r="A1" s="6" t="s">
        <v>229</v>
      </c>
      <c r="B1" s="6">
        <v>1</v>
      </c>
      <c r="C1" s="6"/>
      <c r="D1" s="6"/>
      <c r="E1" s="6"/>
      <c r="F1" s="2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8"/>
      <c r="Y1" s="48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12.75" customHeight="1">
      <c r="A2" s="6"/>
      <c r="B2" s="6"/>
      <c r="C2" s="6"/>
      <c r="D2" s="6"/>
      <c r="E2" s="6"/>
      <c r="F2" s="2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48"/>
      <c r="Y2" s="48"/>
      <c r="Z2" s="6"/>
      <c r="AA2" s="61" t="s">
        <v>230</v>
      </c>
      <c r="AB2" s="62"/>
      <c r="AC2" s="62"/>
      <c r="AD2" s="7"/>
      <c r="AE2" s="7"/>
      <c r="AF2" s="7"/>
      <c r="AG2" s="8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13.5" customHeight="1">
      <c r="A3" s="6" t="s">
        <v>231</v>
      </c>
      <c r="B3" s="6"/>
      <c r="C3" s="6"/>
      <c r="D3" s="6"/>
      <c r="E3" s="6"/>
      <c r="F3" s="21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48"/>
      <c r="Y3" s="48"/>
      <c r="Z3" s="6"/>
      <c r="AA3" s="62"/>
      <c r="AB3" s="62"/>
      <c r="AC3" s="62"/>
      <c r="AD3" s="8"/>
      <c r="AE3" s="8"/>
      <c r="AF3" s="8"/>
      <c r="AG3" s="8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21" customHeight="1">
      <c r="A4" s="6" t="s">
        <v>339</v>
      </c>
      <c r="B4" s="6"/>
      <c r="C4" s="63" t="s">
        <v>1114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ht="27.75" customHeight="1">
      <c r="A5" s="6"/>
      <c r="B5" s="6"/>
      <c r="C5" s="56" t="s">
        <v>340</v>
      </c>
      <c r="D5" s="56"/>
      <c r="E5" s="56"/>
      <c r="F5" s="65" t="s">
        <v>341</v>
      </c>
      <c r="G5" s="56" t="s">
        <v>342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 t="s">
        <v>872</v>
      </c>
      <c r="U5" s="56"/>
      <c r="V5" s="56"/>
      <c r="W5" s="56"/>
      <c r="X5" s="56"/>
      <c r="Y5" s="56"/>
      <c r="Z5" s="56"/>
      <c r="AA5" s="56"/>
      <c r="AB5" s="56"/>
      <c r="AC5" s="56" t="s">
        <v>873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39.75" customHeight="1">
      <c r="A6" s="6" t="s">
        <v>874</v>
      </c>
      <c r="B6" s="6"/>
      <c r="C6" s="56"/>
      <c r="D6" s="56"/>
      <c r="E6" s="56"/>
      <c r="F6" s="65"/>
      <c r="G6" s="56"/>
      <c r="H6" s="56" t="s">
        <v>875</v>
      </c>
      <c r="I6" s="56"/>
      <c r="J6" s="56"/>
      <c r="K6" s="56"/>
      <c r="L6" s="56" t="s">
        <v>876</v>
      </c>
      <c r="M6" s="56"/>
      <c r="N6" s="56"/>
      <c r="O6" s="56"/>
      <c r="P6" s="56" t="s">
        <v>662</v>
      </c>
      <c r="Q6" s="56"/>
      <c r="R6" s="56"/>
      <c r="S6" s="56"/>
      <c r="T6" s="56"/>
      <c r="U6" s="56" t="s">
        <v>1118</v>
      </c>
      <c r="V6" s="56"/>
      <c r="W6" s="56"/>
      <c r="X6" s="57" t="s">
        <v>1119</v>
      </c>
      <c r="Y6" s="57" t="s">
        <v>1120</v>
      </c>
      <c r="Z6" s="56" t="s">
        <v>882</v>
      </c>
      <c r="AA6" s="56"/>
      <c r="AB6" s="56"/>
      <c r="AC6" s="5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63.75" customHeight="1">
      <c r="A7" s="6" t="s">
        <v>663</v>
      </c>
      <c r="B7" s="6"/>
      <c r="C7" s="56"/>
      <c r="D7" s="56"/>
      <c r="E7" s="56"/>
      <c r="F7" s="65"/>
      <c r="G7" s="56"/>
      <c r="H7" s="5"/>
      <c r="I7" s="5" t="s">
        <v>664</v>
      </c>
      <c r="J7" s="5" t="s">
        <v>320</v>
      </c>
      <c r="K7" s="5" t="s">
        <v>321</v>
      </c>
      <c r="L7" s="5"/>
      <c r="M7" s="5" t="s">
        <v>664</v>
      </c>
      <c r="N7" s="5" t="s">
        <v>320</v>
      </c>
      <c r="O7" s="5" t="s">
        <v>321</v>
      </c>
      <c r="P7" s="5"/>
      <c r="Q7" s="5" t="s">
        <v>664</v>
      </c>
      <c r="R7" s="5" t="s">
        <v>320</v>
      </c>
      <c r="S7" s="5" t="s">
        <v>321</v>
      </c>
      <c r="T7" s="56"/>
      <c r="U7" s="5"/>
      <c r="V7" s="5" t="s">
        <v>593</v>
      </c>
      <c r="W7" s="5" t="s">
        <v>594</v>
      </c>
      <c r="X7" s="58"/>
      <c r="Y7" s="58"/>
      <c r="Z7" s="5"/>
      <c r="AA7" s="55" t="s">
        <v>205</v>
      </c>
      <c r="AB7" s="55" t="s">
        <v>1121</v>
      </c>
      <c r="AC7" s="5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</row>
    <row r="8" spans="1:52" ht="15.75" customHeight="1">
      <c r="A8" s="6" t="s">
        <v>665</v>
      </c>
      <c r="B8" s="9"/>
      <c r="C8" s="5" t="s">
        <v>666</v>
      </c>
      <c r="D8" s="5" t="s">
        <v>667</v>
      </c>
      <c r="E8" s="5" t="s">
        <v>668</v>
      </c>
      <c r="F8" s="20" t="s">
        <v>669</v>
      </c>
      <c r="G8" s="5"/>
      <c r="H8" s="5"/>
      <c r="I8" s="5" t="s">
        <v>670</v>
      </c>
      <c r="J8" s="5" t="s">
        <v>671</v>
      </c>
      <c r="K8" s="5" t="s">
        <v>672</v>
      </c>
      <c r="L8" s="5"/>
      <c r="M8" s="5" t="s">
        <v>673</v>
      </c>
      <c r="N8" s="5" t="s">
        <v>674</v>
      </c>
      <c r="O8" s="5" t="s">
        <v>675</v>
      </c>
      <c r="P8" s="5"/>
      <c r="Q8" s="5" t="s">
        <v>676</v>
      </c>
      <c r="R8" s="5" t="s">
        <v>677</v>
      </c>
      <c r="S8" s="5" t="s">
        <v>678</v>
      </c>
      <c r="T8" s="5"/>
      <c r="U8" s="5"/>
      <c r="V8" s="5" t="s">
        <v>679</v>
      </c>
      <c r="W8" s="5" t="s">
        <v>680</v>
      </c>
      <c r="X8" s="54" t="s">
        <v>681</v>
      </c>
      <c r="Y8" s="54" t="s">
        <v>121</v>
      </c>
      <c r="Z8" s="5"/>
      <c r="AA8" s="5" t="s">
        <v>122</v>
      </c>
      <c r="AB8" s="5" t="s">
        <v>123</v>
      </c>
      <c r="AC8" s="5" t="s">
        <v>124</v>
      </c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</row>
    <row r="9" spans="1:52" ht="32.25" customHeight="1">
      <c r="A9" s="6" t="s">
        <v>125</v>
      </c>
      <c r="B9" s="10"/>
      <c r="C9" s="11" t="s">
        <v>126</v>
      </c>
      <c r="D9" s="12" t="s">
        <v>127</v>
      </c>
      <c r="E9" s="13" t="s">
        <v>128</v>
      </c>
      <c r="F9" s="16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29"/>
      <c r="Y9" s="29"/>
      <c r="Z9" s="14"/>
      <c r="AA9" s="14"/>
      <c r="AB9" s="14"/>
      <c r="AC9" s="14"/>
      <c r="AD9" s="6"/>
      <c r="AE9" s="6"/>
      <c r="AF9" s="6" t="s">
        <v>232</v>
      </c>
      <c r="AG9" s="6" t="s">
        <v>233</v>
      </c>
      <c r="AH9" s="6" t="s">
        <v>234</v>
      </c>
      <c r="AI9" s="6" t="s">
        <v>195</v>
      </c>
      <c r="AJ9" s="6" t="s">
        <v>196</v>
      </c>
      <c r="AK9" s="6" t="s">
        <v>197</v>
      </c>
      <c r="AL9" s="6" t="s">
        <v>60</v>
      </c>
      <c r="AM9" s="6" t="s">
        <v>61</v>
      </c>
      <c r="AN9" s="6" t="s">
        <v>62</v>
      </c>
      <c r="AO9" s="6" t="s">
        <v>524</v>
      </c>
      <c r="AP9" s="6" t="s">
        <v>525</v>
      </c>
      <c r="AQ9" s="6" t="s">
        <v>553</v>
      </c>
      <c r="AR9" s="6" t="s">
        <v>554</v>
      </c>
      <c r="AS9" s="6" t="s">
        <v>555</v>
      </c>
      <c r="AT9" s="6" t="s">
        <v>556</v>
      </c>
      <c r="AU9" s="6" t="s">
        <v>387</v>
      </c>
      <c r="AV9" s="6" t="s">
        <v>633</v>
      </c>
      <c r="AW9" s="6"/>
      <c r="AX9" s="6"/>
      <c r="AY9" s="6"/>
      <c r="AZ9" s="6"/>
    </row>
    <row r="10" spans="1:52" ht="88.5" customHeight="1">
      <c r="A10" s="6" t="s">
        <v>634</v>
      </c>
      <c r="B10" s="15"/>
      <c r="C10" s="32" t="s">
        <v>635</v>
      </c>
      <c r="D10" s="42" t="s">
        <v>636</v>
      </c>
      <c r="E10" s="34" t="s">
        <v>637</v>
      </c>
      <c r="F10" s="28" t="s">
        <v>18</v>
      </c>
      <c r="G10" s="29"/>
      <c r="H10" s="29"/>
      <c r="I10" s="29" t="s">
        <v>592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>
        <f>SUM(V11:V60)</f>
        <v>41945.50000000001</v>
      </c>
      <c r="W10" s="29">
        <f>SUM(W11:W60)</f>
        <v>35893.3</v>
      </c>
      <c r="X10" s="30">
        <f>SUM(X11:X60)</f>
        <v>49274</v>
      </c>
      <c r="Y10" s="30">
        <f>SUM(Y11:Y60)</f>
        <v>43489.1</v>
      </c>
      <c r="Z10" s="29"/>
      <c r="AA10" s="29">
        <f>SUM(AA11:AA52)</f>
        <v>38804.6</v>
      </c>
      <c r="AB10" s="29">
        <f>SUM(AB11:AB52)</f>
        <v>44117.5</v>
      </c>
      <c r="AC10" s="29"/>
      <c r="AD10" s="6"/>
      <c r="AE10" s="6"/>
      <c r="AF10" s="6" t="s">
        <v>638</v>
      </c>
      <c r="AG10" s="6" t="s">
        <v>639</v>
      </c>
      <c r="AH10" s="6" t="s">
        <v>640</v>
      </c>
      <c r="AI10" s="6" t="s">
        <v>641</v>
      </c>
      <c r="AJ10" s="6" t="s">
        <v>642</v>
      </c>
      <c r="AK10" s="6" t="s">
        <v>643</v>
      </c>
      <c r="AL10" s="6" t="s">
        <v>644</v>
      </c>
      <c r="AM10" s="6" t="s">
        <v>810</v>
      </c>
      <c r="AN10" s="6" t="s">
        <v>811</v>
      </c>
      <c r="AO10" s="6" t="s">
        <v>812</v>
      </c>
      <c r="AP10" s="6" t="s">
        <v>575</v>
      </c>
      <c r="AQ10" s="6" t="s">
        <v>576</v>
      </c>
      <c r="AR10" s="6" t="s">
        <v>577</v>
      </c>
      <c r="AS10" s="6" t="s">
        <v>493</v>
      </c>
      <c r="AT10" s="6" t="s">
        <v>539</v>
      </c>
      <c r="AU10" s="6" t="s">
        <v>540</v>
      </c>
      <c r="AV10" s="6" t="s">
        <v>608</v>
      </c>
      <c r="AW10" s="6"/>
      <c r="AX10" s="6"/>
      <c r="AY10" s="6"/>
      <c r="AZ10" s="6"/>
    </row>
    <row r="11" spans="1:52" ht="81.75">
      <c r="A11" s="6"/>
      <c r="B11" s="15"/>
      <c r="C11" s="11" t="s">
        <v>609</v>
      </c>
      <c r="D11" s="45" t="s">
        <v>610</v>
      </c>
      <c r="E11" s="17" t="s">
        <v>611</v>
      </c>
      <c r="F11" s="16" t="s">
        <v>200</v>
      </c>
      <c r="G11" s="14"/>
      <c r="H11" s="14"/>
      <c r="I11" s="14" t="s">
        <v>592</v>
      </c>
      <c r="J11" s="14" t="s">
        <v>19</v>
      </c>
      <c r="K11" s="22" t="s">
        <v>221</v>
      </c>
      <c r="L11" s="14"/>
      <c r="M11" s="14"/>
      <c r="N11" s="14"/>
      <c r="O11" s="14"/>
      <c r="P11" s="14"/>
      <c r="Q11" s="14" t="s">
        <v>222</v>
      </c>
      <c r="R11" s="14"/>
      <c r="S11" s="22">
        <v>38702</v>
      </c>
      <c r="T11" s="14"/>
      <c r="U11" s="14"/>
      <c r="V11" s="14">
        <v>9868.7</v>
      </c>
      <c r="W11" s="29">
        <v>8782.7</v>
      </c>
      <c r="X11" s="29">
        <v>10443.9</v>
      </c>
      <c r="Y11" s="49">
        <v>10966.1</v>
      </c>
      <c r="Z11" s="14"/>
      <c r="AA11" s="14">
        <v>10197.2</v>
      </c>
      <c r="AB11" s="14">
        <v>10754.6</v>
      </c>
      <c r="AC11" s="14"/>
      <c r="AD11" s="6"/>
      <c r="AE11" s="6"/>
      <c r="AF11" s="6" t="s">
        <v>612</v>
      </c>
      <c r="AG11" s="6" t="s">
        <v>416</v>
      </c>
      <c r="AH11" s="6" t="s">
        <v>417</v>
      </c>
      <c r="AI11" s="6" t="s">
        <v>418</v>
      </c>
      <c r="AJ11" s="6" t="s">
        <v>409</v>
      </c>
      <c r="AK11" s="6" t="s">
        <v>168</v>
      </c>
      <c r="AL11" s="6" t="s">
        <v>169</v>
      </c>
      <c r="AM11" s="6" t="s">
        <v>149</v>
      </c>
      <c r="AN11" s="6" t="s">
        <v>150</v>
      </c>
      <c r="AO11" s="6" t="s">
        <v>705</v>
      </c>
      <c r="AP11" s="6" t="s">
        <v>706</v>
      </c>
      <c r="AQ11" s="6" t="s">
        <v>707</v>
      </c>
      <c r="AR11" s="6" t="s">
        <v>708</v>
      </c>
      <c r="AS11" s="6" t="s">
        <v>709</v>
      </c>
      <c r="AT11" s="6" t="s">
        <v>710</v>
      </c>
      <c r="AU11" s="6" t="s">
        <v>711</v>
      </c>
      <c r="AV11" s="6" t="s">
        <v>712</v>
      </c>
      <c r="AW11" s="6"/>
      <c r="AX11" s="6"/>
      <c r="AY11" s="6"/>
      <c r="AZ11" s="6"/>
    </row>
    <row r="12" spans="1:52" ht="34.5" customHeight="1">
      <c r="A12" s="6"/>
      <c r="B12" s="15"/>
      <c r="C12" s="11" t="s">
        <v>713</v>
      </c>
      <c r="D12" s="45" t="s">
        <v>714</v>
      </c>
      <c r="E12" s="17" t="s">
        <v>715</v>
      </c>
      <c r="F12" s="1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29"/>
      <c r="Y12" s="29"/>
      <c r="Z12" s="14"/>
      <c r="AA12" s="14"/>
      <c r="AB12" s="14"/>
      <c r="AC12" s="14"/>
      <c r="AD12" s="6"/>
      <c r="AE12" s="6"/>
      <c r="AF12" s="6" t="s">
        <v>716</v>
      </c>
      <c r="AG12" s="6" t="s">
        <v>717</v>
      </c>
      <c r="AH12" s="6" t="s">
        <v>718</v>
      </c>
      <c r="AI12" s="6" t="s">
        <v>719</v>
      </c>
      <c r="AJ12" s="6" t="s">
        <v>720</v>
      </c>
      <c r="AK12" s="6" t="s">
        <v>372</v>
      </c>
      <c r="AL12" s="6" t="s">
        <v>373</v>
      </c>
      <c r="AM12" s="6" t="s">
        <v>374</v>
      </c>
      <c r="AN12" s="6" t="s">
        <v>375</v>
      </c>
      <c r="AO12" s="6" t="s">
        <v>376</v>
      </c>
      <c r="AP12" s="6" t="s">
        <v>377</v>
      </c>
      <c r="AQ12" s="6" t="s">
        <v>378</v>
      </c>
      <c r="AR12" s="6" t="s">
        <v>379</v>
      </c>
      <c r="AS12" s="6" t="s">
        <v>380</v>
      </c>
      <c r="AT12" s="6" t="s">
        <v>783</v>
      </c>
      <c r="AU12" s="6" t="s">
        <v>411</v>
      </c>
      <c r="AV12" s="6" t="s">
        <v>491</v>
      </c>
      <c r="AW12" s="6"/>
      <c r="AX12" s="6"/>
      <c r="AY12" s="6"/>
      <c r="AZ12" s="6"/>
    </row>
    <row r="13" spans="1:52" ht="193.5" customHeight="1">
      <c r="A13" s="6"/>
      <c r="B13" s="18"/>
      <c r="C13" s="11" t="s">
        <v>492</v>
      </c>
      <c r="D13" s="45" t="s">
        <v>258</v>
      </c>
      <c r="E13" s="17" t="s">
        <v>259</v>
      </c>
      <c r="F13" s="16" t="s">
        <v>69</v>
      </c>
      <c r="G13" s="14"/>
      <c r="H13" s="14"/>
      <c r="I13" s="14" t="s">
        <v>592</v>
      </c>
      <c r="J13" s="14" t="s">
        <v>223</v>
      </c>
      <c r="K13" s="14"/>
      <c r="L13" s="14"/>
      <c r="M13" s="14"/>
      <c r="N13" s="14"/>
      <c r="O13" s="14"/>
      <c r="P13" s="14"/>
      <c r="Q13" s="14" t="s">
        <v>224</v>
      </c>
      <c r="R13" s="14"/>
      <c r="S13" s="22" t="s">
        <v>225</v>
      </c>
      <c r="T13" s="14"/>
      <c r="U13" s="14"/>
      <c r="V13" s="14">
        <v>1411.7</v>
      </c>
      <c r="W13" s="24">
        <v>1143</v>
      </c>
      <c r="X13" s="29">
        <v>1514.5</v>
      </c>
      <c r="Y13" s="30">
        <v>1589.8</v>
      </c>
      <c r="Z13" s="14"/>
      <c r="AA13" s="14">
        <v>1212.5</v>
      </c>
      <c r="AB13" s="24">
        <v>1455</v>
      </c>
      <c r="AC13" s="14"/>
      <c r="AD13" s="6"/>
      <c r="AE13" s="6"/>
      <c r="AF13" s="6" t="s">
        <v>503</v>
      </c>
      <c r="AG13" s="6" t="s">
        <v>504</v>
      </c>
      <c r="AH13" s="6" t="s">
        <v>188</v>
      </c>
      <c r="AI13" s="6" t="s">
        <v>189</v>
      </c>
      <c r="AJ13" s="6" t="s">
        <v>190</v>
      </c>
      <c r="AK13" s="6" t="s">
        <v>191</v>
      </c>
      <c r="AL13" s="6" t="s">
        <v>192</v>
      </c>
      <c r="AM13" s="6" t="s">
        <v>193</v>
      </c>
      <c r="AN13" s="6" t="s">
        <v>194</v>
      </c>
      <c r="AO13" s="6" t="s">
        <v>661</v>
      </c>
      <c r="AP13" s="6" t="s">
        <v>95</v>
      </c>
      <c r="AQ13" s="6" t="s">
        <v>570</v>
      </c>
      <c r="AR13" s="6" t="s">
        <v>571</v>
      </c>
      <c r="AS13" s="6" t="s">
        <v>572</v>
      </c>
      <c r="AT13" s="6" t="s">
        <v>629</v>
      </c>
      <c r="AU13" s="6" t="s">
        <v>630</v>
      </c>
      <c r="AV13" s="6" t="s">
        <v>631</v>
      </c>
      <c r="AW13" s="6"/>
      <c r="AX13" s="6"/>
      <c r="AY13" s="6"/>
      <c r="AZ13" s="6"/>
    </row>
    <row r="14" spans="1:52" ht="165" customHeight="1">
      <c r="A14" s="6"/>
      <c r="B14" s="18"/>
      <c r="C14" s="11" t="s">
        <v>632</v>
      </c>
      <c r="D14" s="45" t="s">
        <v>972</v>
      </c>
      <c r="E14" s="17" t="s">
        <v>973</v>
      </c>
      <c r="F14" s="16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29"/>
      <c r="Y14" s="29"/>
      <c r="Z14" s="14"/>
      <c r="AA14" s="14"/>
      <c r="AB14" s="14"/>
      <c r="AC14" s="14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ht="108.75" customHeight="1">
      <c r="A15" s="6"/>
      <c r="B15" s="18"/>
      <c r="C15" s="11" t="s">
        <v>974</v>
      </c>
      <c r="D15" s="45" t="s">
        <v>111</v>
      </c>
      <c r="E15" s="17" t="s">
        <v>112</v>
      </c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29"/>
      <c r="Y15" s="29"/>
      <c r="Z15" s="14"/>
      <c r="AA15" s="14"/>
      <c r="AB15" s="14"/>
      <c r="AC15" s="14"/>
      <c r="AD15" s="6"/>
      <c r="AE15" s="6"/>
      <c r="AF15" s="6" t="s">
        <v>113</v>
      </c>
      <c r="AG15" s="6" t="s">
        <v>114</v>
      </c>
      <c r="AH15" s="6" t="s">
        <v>1104</v>
      </c>
      <c r="AI15" s="6" t="s">
        <v>1105</v>
      </c>
      <c r="AJ15" s="6" t="s">
        <v>1106</v>
      </c>
      <c r="AK15" s="6" t="s">
        <v>1107</v>
      </c>
      <c r="AL15" s="6" t="s">
        <v>1108</v>
      </c>
      <c r="AM15" s="6" t="s">
        <v>1109</v>
      </c>
      <c r="AN15" s="6" t="s">
        <v>1110</v>
      </c>
      <c r="AO15" s="6" t="s">
        <v>1111</v>
      </c>
      <c r="AP15" s="6" t="s">
        <v>578</v>
      </c>
      <c r="AQ15" s="6" t="s">
        <v>579</v>
      </c>
      <c r="AR15" s="6" t="s">
        <v>580</v>
      </c>
      <c r="AS15" s="6" t="s">
        <v>581</v>
      </c>
      <c r="AT15" s="6" t="s">
        <v>582</v>
      </c>
      <c r="AU15" s="6" t="s">
        <v>583</v>
      </c>
      <c r="AV15" s="6" t="s">
        <v>163</v>
      </c>
      <c r="AW15" s="6"/>
      <c r="AX15" s="6"/>
      <c r="AY15" s="6"/>
      <c r="AZ15" s="6"/>
    </row>
    <row r="16" spans="1:52" ht="86.25" customHeight="1">
      <c r="A16" s="6"/>
      <c r="B16" s="15"/>
      <c r="C16" s="11" t="s">
        <v>164</v>
      </c>
      <c r="D16" s="45" t="s">
        <v>849</v>
      </c>
      <c r="E16" s="17" t="s">
        <v>543</v>
      </c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29"/>
      <c r="Y16" s="29"/>
      <c r="Z16" s="14"/>
      <c r="AA16" s="14"/>
      <c r="AB16" s="14"/>
      <c r="AC16" s="14"/>
      <c r="AD16" s="6"/>
      <c r="AE16" s="6"/>
      <c r="AF16" s="6" t="s">
        <v>544</v>
      </c>
      <c r="AG16" s="6" t="s">
        <v>545</v>
      </c>
      <c r="AH16" s="6" t="s">
        <v>835</v>
      </c>
      <c r="AI16" s="6" t="s">
        <v>836</v>
      </c>
      <c r="AJ16" s="6" t="s">
        <v>496</v>
      </c>
      <c r="AK16" s="6" t="s">
        <v>497</v>
      </c>
      <c r="AL16" s="6" t="s">
        <v>400</v>
      </c>
      <c r="AM16" s="6" t="s">
        <v>31</v>
      </c>
      <c r="AN16" s="6" t="s">
        <v>32</v>
      </c>
      <c r="AO16" s="6" t="s">
        <v>1000</v>
      </c>
      <c r="AP16" s="6" t="s">
        <v>1001</v>
      </c>
      <c r="AQ16" s="6" t="s">
        <v>1002</v>
      </c>
      <c r="AR16" s="6" t="s">
        <v>1003</v>
      </c>
      <c r="AS16" s="6" t="s">
        <v>1004</v>
      </c>
      <c r="AT16" s="6" t="s">
        <v>1005</v>
      </c>
      <c r="AU16" s="6" t="s">
        <v>965</v>
      </c>
      <c r="AV16" s="6" t="s">
        <v>966</v>
      </c>
      <c r="AW16" s="6"/>
      <c r="AX16" s="6"/>
      <c r="AY16" s="6"/>
      <c r="AZ16" s="6"/>
    </row>
    <row r="17" spans="1:52" ht="115.5" customHeight="1">
      <c r="A17" s="6"/>
      <c r="B17" s="15"/>
      <c r="C17" s="11" t="s">
        <v>967</v>
      </c>
      <c r="D17" s="45" t="s">
        <v>533</v>
      </c>
      <c r="E17" s="17" t="s">
        <v>925</v>
      </c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29"/>
      <c r="Y17" s="29"/>
      <c r="Z17" s="14"/>
      <c r="AA17" s="14"/>
      <c r="AB17" s="14"/>
      <c r="AC17" s="14"/>
      <c r="AD17" s="6"/>
      <c r="AE17" s="6"/>
      <c r="AF17" s="6" t="s">
        <v>381</v>
      </c>
      <c r="AG17" s="6" t="s">
        <v>1096</v>
      </c>
      <c r="AH17" s="6" t="s">
        <v>1097</v>
      </c>
      <c r="AI17" s="6" t="s">
        <v>802</v>
      </c>
      <c r="AJ17" s="6" t="s">
        <v>226</v>
      </c>
      <c r="AK17" s="6" t="s">
        <v>227</v>
      </c>
      <c r="AL17" s="6" t="s">
        <v>804</v>
      </c>
      <c r="AM17" s="6" t="s">
        <v>596</v>
      </c>
      <c r="AN17" s="6" t="s">
        <v>777</v>
      </c>
      <c r="AO17" s="6" t="s">
        <v>778</v>
      </c>
      <c r="AP17" s="6" t="s">
        <v>779</v>
      </c>
      <c r="AQ17" s="6" t="s">
        <v>780</v>
      </c>
      <c r="AR17" s="6" t="s">
        <v>781</v>
      </c>
      <c r="AS17" s="6" t="s">
        <v>782</v>
      </c>
      <c r="AT17" s="6" t="s">
        <v>652</v>
      </c>
      <c r="AU17" s="6" t="s">
        <v>653</v>
      </c>
      <c r="AV17" s="6" t="s">
        <v>654</v>
      </c>
      <c r="AW17" s="6"/>
      <c r="AX17" s="6"/>
      <c r="AY17" s="6"/>
      <c r="AZ17" s="6"/>
    </row>
    <row r="18" spans="1:52" ht="43.5" customHeight="1">
      <c r="A18" s="6"/>
      <c r="B18" s="15"/>
      <c r="C18" s="11" t="s">
        <v>655</v>
      </c>
      <c r="D18" s="45" t="s">
        <v>656</v>
      </c>
      <c r="E18" s="17" t="s">
        <v>657</v>
      </c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29"/>
      <c r="Y18" s="29"/>
      <c r="Z18" s="14"/>
      <c r="AA18" s="14"/>
      <c r="AB18" s="14"/>
      <c r="AC18" s="14"/>
      <c r="AD18" s="6"/>
      <c r="AE18" s="6"/>
      <c r="AF18" s="6" t="s">
        <v>658</v>
      </c>
      <c r="AG18" s="6" t="s">
        <v>494</v>
      </c>
      <c r="AH18" s="6" t="s">
        <v>495</v>
      </c>
      <c r="AI18" s="6" t="s">
        <v>50</v>
      </c>
      <c r="AJ18" s="6" t="s">
        <v>332</v>
      </c>
      <c r="AK18" s="6" t="s">
        <v>333</v>
      </c>
      <c r="AL18" s="6" t="s">
        <v>660</v>
      </c>
      <c r="AM18" s="6" t="s">
        <v>209</v>
      </c>
      <c r="AN18" s="6" t="s">
        <v>210</v>
      </c>
      <c r="AO18" s="6" t="s">
        <v>211</v>
      </c>
      <c r="AP18" s="6" t="s">
        <v>1100</v>
      </c>
      <c r="AQ18" s="6" t="s">
        <v>616</v>
      </c>
      <c r="AR18" s="6" t="s">
        <v>617</v>
      </c>
      <c r="AS18" s="6" t="s">
        <v>618</v>
      </c>
      <c r="AT18" s="6" t="s">
        <v>619</v>
      </c>
      <c r="AU18" s="6" t="s">
        <v>620</v>
      </c>
      <c r="AV18" s="6" t="s">
        <v>621</v>
      </c>
      <c r="AW18" s="6"/>
      <c r="AX18" s="6"/>
      <c r="AY18" s="6"/>
      <c r="AZ18" s="6"/>
    </row>
    <row r="19" spans="1:52" ht="34.5" customHeight="1">
      <c r="A19" s="6"/>
      <c r="B19" s="15"/>
      <c r="C19" s="11" t="s">
        <v>622</v>
      </c>
      <c r="D19" s="45" t="s">
        <v>623</v>
      </c>
      <c r="E19" s="17" t="s">
        <v>509</v>
      </c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29"/>
      <c r="Y19" s="29"/>
      <c r="Z19" s="14"/>
      <c r="AA19" s="14"/>
      <c r="AB19" s="14"/>
      <c r="AC19" s="14"/>
      <c r="AD19" s="6"/>
      <c r="AE19" s="6"/>
      <c r="AF19" s="6" t="s">
        <v>510</v>
      </c>
      <c r="AG19" s="6" t="s">
        <v>511</v>
      </c>
      <c r="AH19" s="6" t="s">
        <v>1064</v>
      </c>
      <c r="AI19" s="6" t="s">
        <v>1065</v>
      </c>
      <c r="AJ19" s="6" t="s">
        <v>1066</v>
      </c>
      <c r="AK19" s="6" t="s">
        <v>1067</v>
      </c>
      <c r="AL19" s="6" t="s">
        <v>1068</v>
      </c>
      <c r="AM19" s="6" t="s">
        <v>1069</v>
      </c>
      <c r="AN19" s="6" t="s">
        <v>512</v>
      </c>
      <c r="AO19" s="6" t="s">
        <v>513</v>
      </c>
      <c r="AP19" s="6" t="s">
        <v>514</v>
      </c>
      <c r="AQ19" s="6" t="s">
        <v>515</v>
      </c>
      <c r="AR19" s="6" t="s">
        <v>343</v>
      </c>
      <c r="AS19" s="6" t="s">
        <v>344</v>
      </c>
      <c r="AT19" s="6" t="s">
        <v>345</v>
      </c>
      <c r="AU19" s="6" t="s">
        <v>346</v>
      </c>
      <c r="AV19" s="6" t="s">
        <v>735</v>
      </c>
      <c r="AW19" s="6"/>
      <c r="AX19" s="6"/>
      <c r="AY19" s="6"/>
      <c r="AZ19" s="6"/>
    </row>
    <row r="20" spans="1:52" ht="47.25" customHeight="1">
      <c r="A20" s="6"/>
      <c r="B20" s="15"/>
      <c r="C20" s="11" t="s">
        <v>736</v>
      </c>
      <c r="D20" s="45" t="s">
        <v>842</v>
      </c>
      <c r="E20" s="17" t="s">
        <v>942</v>
      </c>
      <c r="F20" s="16" t="s">
        <v>199</v>
      </c>
      <c r="G20" s="14"/>
      <c r="H20" s="14"/>
      <c r="I20" s="14" t="s">
        <v>592</v>
      </c>
      <c r="J20" s="14" t="s">
        <v>201</v>
      </c>
      <c r="K20" s="14"/>
      <c r="L20" s="14"/>
      <c r="M20" s="14"/>
      <c r="N20" s="14"/>
      <c r="O20" s="14"/>
      <c r="P20" s="14"/>
      <c r="Q20" s="14"/>
      <c r="R20" s="14"/>
      <c r="S20" s="24"/>
      <c r="T20" s="24"/>
      <c r="U20" s="24"/>
      <c r="V20" s="24">
        <v>700</v>
      </c>
      <c r="W20" s="24">
        <v>500.5</v>
      </c>
      <c r="X20" s="30">
        <v>2475.5</v>
      </c>
      <c r="Y20" s="50">
        <v>275</v>
      </c>
      <c r="Z20" s="24"/>
      <c r="AA20" s="24">
        <v>53.1</v>
      </c>
      <c r="AB20" s="24">
        <v>63.8</v>
      </c>
      <c r="AC20" s="24"/>
      <c r="AD20" s="6"/>
      <c r="AE20" s="6"/>
      <c r="AF20" s="6" t="s">
        <v>943</v>
      </c>
      <c r="AG20" s="6" t="s">
        <v>423</v>
      </c>
      <c r="AH20" s="6" t="s">
        <v>424</v>
      </c>
      <c r="AI20" s="6" t="s">
        <v>425</v>
      </c>
      <c r="AJ20" s="6" t="s">
        <v>426</v>
      </c>
      <c r="AK20" s="6" t="s">
        <v>427</v>
      </c>
      <c r="AL20" s="6" t="s">
        <v>428</v>
      </c>
      <c r="AM20" s="6" t="s">
        <v>429</v>
      </c>
      <c r="AN20" s="6" t="s">
        <v>430</v>
      </c>
      <c r="AO20" s="6" t="s">
        <v>507</v>
      </c>
      <c r="AP20" s="6" t="s">
        <v>508</v>
      </c>
      <c r="AQ20" s="6" t="s">
        <v>165</v>
      </c>
      <c r="AR20" s="6" t="s">
        <v>166</v>
      </c>
      <c r="AS20" s="6" t="s">
        <v>167</v>
      </c>
      <c r="AT20" s="6" t="s">
        <v>834</v>
      </c>
      <c r="AU20" s="6" t="s">
        <v>176</v>
      </c>
      <c r="AV20" s="6" t="s">
        <v>177</v>
      </c>
      <c r="AW20" s="6"/>
      <c r="AX20" s="6"/>
      <c r="AY20" s="6"/>
      <c r="AZ20" s="6"/>
    </row>
    <row r="21" spans="1:52" ht="78.75" customHeight="1">
      <c r="A21" s="6"/>
      <c r="B21" s="18"/>
      <c r="C21" s="11" t="s">
        <v>178</v>
      </c>
      <c r="D21" s="45" t="s">
        <v>80</v>
      </c>
      <c r="E21" s="17" t="s">
        <v>179</v>
      </c>
      <c r="F21" s="16" t="s">
        <v>1116</v>
      </c>
      <c r="G21" s="14"/>
      <c r="H21" s="14"/>
      <c r="I21" s="14" t="s">
        <v>592</v>
      </c>
      <c r="J21" s="14" t="s">
        <v>201</v>
      </c>
      <c r="K21" s="14"/>
      <c r="L21" s="14"/>
      <c r="M21" s="14"/>
      <c r="N21" s="14"/>
      <c r="O21" s="14"/>
      <c r="P21" s="14"/>
      <c r="Q21" s="14" t="s">
        <v>224</v>
      </c>
      <c r="R21" s="14"/>
      <c r="S21" s="24"/>
      <c r="T21" s="24"/>
      <c r="U21" s="24"/>
      <c r="V21" s="24">
        <v>1441.9</v>
      </c>
      <c r="W21" s="24">
        <v>1173.9</v>
      </c>
      <c r="X21" s="30">
        <v>311.9</v>
      </c>
      <c r="Y21" s="30">
        <v>327.5</v>
      </c>
      <c r="Z21" s="24"/>
      <c r="AA21" s="24">
        <v>5747.8</v>
      </c>
      <c r="AB21" s="24">
        <v>6897.4</v>
      </c>
      <c r="AC21" s="24"/>
      <c r="AD21" s="6"/>
      <c r="AE21" s="6"/>
      <c r="AF21" s="6" t="s">
        <v>180</v>
      </c>
      <c r="AG21" s="6" t="s">
        <v>181</v>
      </c>
      <c r="AH21" s="6" t="s">
        <v>228</v>
      </c>
      <c r="AI21" s="6" t="s">
        <v>347</v>
      </c>
      <c r="AJ21" s="6" t="s">
        <v>348</v>
      </c>
      <c r="AK21" s="6" t="s">
        <v>349</v>
      </c>
      <c r="AL21" s="6" t="s">
        <v>350</v>
      </c>
      <c r="AM21" s="6" t="s">
        <v>351</v>
      </c>
      <c r="AN21" s="6" t="s">
        <v>397</v>
      </c>
      <c r="AO21" s="6" t="s">
        <v>146</v>
      </c>
      <c r="AP21" s="6" t="s">
        <v>147</v>
      </c>
      <c r="AQ21" s="6" t="s">
        <v>148</v>
      </c>
      <c r="AR21" s="6" t="s">
        <v>368</v>
      </c>
      <c r="AS21" s="6" t="s">
        <v>369</v>
      </c>
      <c r="AT21" s="6" t="s">
        <v>370</v>
      </c>
      <c r="AU21" s="6" t="s">
        <v>371</v>
      </c>
      <c r="AV21" s="6" t="s">
        <v>433</v>
      </c>
      <c r="AW21" s="6"/>
      <c r="AX21" s="6"/>
      <c r="AY21" s="6"/>
      <c r="AZ21" s="6"/>
    </row>
    <row r="22" spans="1:52" ht="137.25" customHeight="1">
      <c r="A22" s="6"/>
      <c r="B22" s="18"/>
      <c r="C22" s="11" t="s">
        <v>434</v>
      </c>
      <c r="D22" s="35" t="s">
        <v>280</v>
      </c>
      <c r="E22" s="17" t="s">
        <v>969</v>
      </c>
      <c r="F22" s="47" t="s">
        <v>1115</v>
      </c>
      <c r="G22" s="14"/>
      <c r="H22" s="14"/>
      <c r="I22" s="14" t="s">
        <v>592</v>
      </c>
      <c r="J22" s="14" t="s">
        <v>352</v>
      </c>
      <c r="K22" s="14"/>
      <c r="L22" s="14"/>
      <c r="M22" s="14"/>
      <c r="N22" s="14"/>
      <c r="O22" s="14"/>
      <c r="P22" s="14"/>
      <c r="Q22" s="14" t="s">
        <v>353</v>
      </c>
      <c r="R22" s="14"/>
      <c r="S22" s="24" t="s">
        <v>354</v>
      </c>
      <c r="T22" s="24"/>
      <c r="U22" s="24"/>
      <c r="V22" s="24">
        <v>7867.3</v>
      </c>
      <c r="W22" s="24">
        <v>7793.6</v>
      </c>
      <c r="X22" s="30">
        <v>8500</v>
      </c>
      <c r="Y22" s="30">
        <v>8925</v>
      </c>
      <c r="Z22" s="24"/>
      <c r="AA22" s="24">
        <v>4000</v>
      </c>
      <c r="AB22" s="24">
        <v>4800</v>
      </c>
      <c r="AC22" s="24"/>
      <c r="AD22" s="6"/>
      <c r="AE22" s="6"/>
      <c r="AF22" s="6" t="s">
        <v>970</v>
      </c>
      <c r="AG22" s="6" t="s">
        <v>910</v>
      </c>
      <c r="AH22" s="6" t="s">
        <v>911</v>
      </c>
      <c r="AI22" s="6" t="s">
        <v>784</v>
      </c>
      <c r="AJ22" s="6" t="s">
        <v>785</v>
      </c>
      <c r="AK22" s="6" t="s">
        <v>786</v>
      </c>
      <c r="AL22" s="6" t="s">
        <v>787</v>
      </c>
      <c r="AM22" s="6" t="s">
        <v>788</v>
      </c>
      <c r="AN22" s="6" t="s">
        <v>789</v>
      </c>
      <c r="AO22" s="6" t="s">
        <v>137</v>
      </c>
      <c r="AP22" s="6" t="s">
        <v>138</v>
      </c>
      <c r="AQ22" s="6" t="s">
        <v>139</v>
      </c>
      <c r="AR22" s="6" t="s">
        <v>140</v>
      </c>
      <c r="AS22" s="6" t="s">
        <v>334</v>
      </c>
      <c r="AT22" s="6" t="s">
        <v>335</v>
      </c>
      <c r="AU22" s="6" t="s">
        <v>336</v>
      </c>
      <c r="AV22" s="6" t="s">
        <v>337</v>
      </c>
      <c r="AW22" s="6"/>
      <c r="AX22" s="6"/>
      <c r="AY22" s="6"/>
      <c r="AZ22" s="6"/>
    </row>
    <row r="23" spans="1:52" ht="138.75" customHeight="1">
      <c r="A23" s="6"/>
      <c r="B23" s="18"/>
      <c r="C23" s="11" t="s">
        <v>338</v>
      </c>
      <c r="D23" s="45" t="s">
        <v>859</v>
      </c>
      <c r="E23" s="17" t="s">
        <v>860</v>
      </c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24">
        <v>1500</v>
      </c>
      <c r="W23" s="14">
        <v>511.6</v>
      </c>
      <c r="X23" s="30">
        <v>1500</v>
      </c>
      <c r="Y23" s="50">
        <v>1575</v>
      </c>
      <c r="Z23" s="14"/>
      <c r="AA23" s="14">
        <v>336.6</v>
      </c>
      <c r="AB23" s="14">
        <v>403.9</v>
      </c>
      <c r="AC23" s="14"/>
      <c r="AD23" s="6"/>
      <c r="AE23" s="6"/>
      <c r="AF23" s="6" t="s">
        <v>861</v>
      </c>
      <c r="AG23" s="6" t="s">
        <v>862</v>
      </c>
      <c r="AH23" s="6" t="s">
        <v>863</v>
      </c>
      <c r="AI23" s="6" t="s">
        <v>864</v>
      </c>
      <c r="AJ23" s="6" t="s">
        <v>865</v>
      </c>
      <c r="AK23" s="6" t="s">
        <v>866</v>
      </c>
      <c r="AL23" s="6" t="s">
        <v>867</v>
      </c>
      <c r="AM23" s="6" t="s">
        <v>868</v>
      </c>
      <c r="AN23" s="6" t="s">
        <v>869</v>
      </c>
      <c r="AO23" s="6" t="s">
        <v>870</v>
      </c>
      <c r="AP23" s="6" t="s">
        <v>871</v>
      </c>
      <c r="AQ23" s="6" t="s">
        <v>171</v>
      </c>
      <c r="AR23" s="6" t="s">
        <v>172</v>
      </c>
      <c r="AS23" s="6" t="s">
        <v>173</v>
      </c>
      <c r="AT23" s="6" t="s">
        <v>174</v>
      </c>
      <c r="AU23" s="6" t="s">
        <v>175</v>
      </c>
      <c r="AV23" s="6" t="s">
        <v>215</v>
      </c>
      <c r="AW23" s="6"/>
      <c r="AX23" s="6"/>
      <c r="AY23" s="6"/>
      <c r="AZ23" s="6"/>
    </row>
    <row r="24" spans="1:52" ht="73.5" customHeight="1">
      <c r="A24" s="6"/>
      <c r="B24" s="18"/>
      <c r="C24" s="11" t="s">
        <v>216</v>
      </c>
      <c r="D24" s="45" t="s">
        <v>828</v>
      </c>
      <c r="E24" s="17" t="s">
        <v>829</v>
      </c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29"/>
      <c r="Y24" s="29"/>
      <c r="Z24" s="14"/>
      <c r="AA24" s="14"/>
      <c r="AB24" s="14"/>
      <c r="AC24" s="14"/>
      <c r="AD24" s="6"/>
      <c r="AE24" s="6"/>
      <c r="AF24" s="6" t="s">
        <v>830</v>
      </c>
      <c r="AG24" s="6" t="s">
        <v>831</v>
      </c>
      <c r="AH24" s="6" t="s">
        <v>832</v>
      </c>
      <c r="AI24" s="6" t="s">
        <v>833</v>
      </c>
      <c r="AJ24" s="6" t="s">
        <v>498</v>
      </c>
      <c r="AK24" s="6" t="s">
        <v>884</v>
      </c>
      <c r="AL24" s="6" t="s">
        <v>4</v>
      </c>
      <c r="AM24" s="6" t="s">
        <v>5</v>
      </c>
      <c r="AN24" s="6" t="s">
        <v>6</v>
      </c>
      <c r="AO24" s="6" t="s">
        <v>517</v>
      </c>
      <c r="AP24" s="6" t="s">
        <v>518</v>
      </c>
      <c r="AQ24" s="6" t="s">
        <v>519</v>
      </c>
      <c r="AR24" s="6" t="s">
        <v>520</v>
      </c>
      <c r="AS24" s="6" t="s">
        <v>521</v>
      </c>
      <c r="AT24" s="6" t="s">
        <v>522</v>
      </c>
      <c r="AU24" s="6" t="s">
        <v>523</v>
      </c>
      <c r="AV24" s="6" t="s">
        <v>758</v>
      </c>
      <c r="AW24" s="6"/>
      <c r="AX24" s="6"/>
      <c r="AY24" s="6"/>
      <c r="AZ24" s="6"/>
    </row>
    <row r="25" spans="1:52" ht="73.5" customHeight="1">
      <c r="A25" s="6"/>
      <c r="B25" s="15"/>
      <c r="C25" s="11" t="s">
        <v>824</v>
      </c>
      <c r="D25" s="45" t="s">
        <v>693</v>
      </c>
      <c r="E25" s="17" t="s">
        <v>694</v>
      </c>
      <c r="F25" s="16" t="s">
        <v>115</v>
      </c>
      <c r="G25" s="14"/>
      <c r="H25" s="14"/>
      <c r="I25" s="14" t="s">
        <v>592</v>
      </c>
      <c r="J25" s="14" t="s">
        <v>202</v>
      </c>
      <c r="K25" s="14"/>
      <c r="L25" s="14"/>
      <c r="M25" s="14"/>
      <c r="N25" s="14"/>
      <c r="O25" s="14"/>
      <c r="P25" s="14"/>
      <c r="Q25" s="14" t="s">
        <v>356</v>
      </c>
      <c r="R25" s="14"/>
      <c r="S25" s="22">
        <v>39128</v>
      </c>
      <c r="T25" s="14"/>
      <c r="U25" s="14"/>
      <c r="V25" s="14"/>
      <c r="W25" s="14"/>
      <c r="X25" s="29"/>
      <c r="Y25" s="29">
        <v>0</v>
      </c>
      <c r="Z25" s="14"/>
      <c r="AA25" s="14">
        <v>390.3</v>
      </c>
      <c r="AB25" s="14">
        <v>468.4</v>
      </c>
      <c r="AC25" s="14"/>
      <c r="AD25" s="6"/>
      <c r="AE25" s="6"/>
      <c r="AF25" s="6" t="s">
        <v>365</v>
      </c>
      <c r="AG25" s="6" t="s">
        <v>366</v>
      </c>
      <c r="AH25" s="6" t="s">
        <v>367</v>
      </c>
      <c r="AI25" s="6" t="s">
        <v>116</v>
      </c>
      <c r="AJ25" s="6" t="s">
        <v>117</v>
      </c>
      <c r="AK25" s="6" t="s">
        <v>118</v>
      </c>
      <c r="AL25" s="6" t="s">
        <v>119</v>
      </c>
      <c r="AM25" s="6" t="s">
        <v>120</v>
      </c>
      <c r="AN25" s="6" t="s">
        <v>776</v>
      </c>
      <c r="AO25" s="6" t="s">
        <v>750</v>
      </c>
      <c r="AP25" s="6" t="s">
        <v>751</v>
      </c>
      <c r="AQ25" s="6" t="s">
        <v>752</v>
      </c>
      <c r="AR25" s="6" t="s">
        <v>66</v>
      </c>
      <c r="AS25" s="6" t="s">
        <v>67</v>
      </c>
      <c r="AT25" s="6" t="s">
        <v>68</v>
      </c>
      <c r="AU25" s="6" t="s">
        <v>412</v>
      </c>
      <c r="AV25" s="6" t="s">
        <v>413</v>
      </c>
      <c r="AW25" s="6"/>
      <c r="AX25" s="6"/>
      <c r="AY25" s="6"/>
      <c r="AZ25" s="6"/>
    </row>
    <row r="26" spans="1:52" ht="47.25" customHeight="1">
      <c r="A26" s="6"/>
      <c r="B26" s="15"/>
      <c r="C26" s="11" t="s">
        <v>414</v>
      </c>
      <c r="D26" s="45" t="s">
        <v>1063</v>
      </c>
      <c r="E26" s="17" t="s">
        <v>415</v>
      </c>
      <c r="F26" s="16" t="s">
        <v>801</v>
      </c>
      <c r="G26" s="14"/>
      <c r="H26" s="14"/>
      <c r="I26" s="14" t="s">
        <v>592</v>
      </c>
      <c r="J26" s="14" t="s">
        <v>355</v>
      </c>
      <c r="K26" s="14"/>
      <c r="L26" s="14"/>
      <c r="M26" s="14"/>
      <c r="N26" s="14"/>
      <c r="O26" s="14"/>
      <c r="P26" s="14"/>
      <c r="Q26" s="14" t="s">
        <v>356</v>
      </c>
      <c r="R26" s="14"/>
      <c r="S26" s="22">
        <v>39128</v>
      </c>
      <c r="T26" s="14"/>
      <c r="U26" s="14"/>
      <c r="V26" s="24">
        <v>180</v>
      </c>
      <c r="W26" s="14">
        <v>105.2</v>
      </c>
      <c r="X26" s="30">
        <v>105</v>
      </c>
      <c r="Y26" s="30">
        <v>100</v>
      </c>
      <c r="Z26" s="14"/>
      <c r="AA26" s="14">
        <v>94.1</v>
      </c>
      <c r="AB26" s="14">
        <v>76.9</v>
      </c>
      <c r="AC26" s="14"/>
      <c r="AD26" s="6"/>
      <c r="AE26" s="6"/>
      <c r="AF26" s="6" t="s">
        <v>162</v>
      </c>
      <c r="AG26" s="6" t="s">
        <v>624</v>
      </c>
      <c r="AH26" s="6" t="s">
        <v>625</v>
      </c>
      <c r="AI26" s="6" t="s">
        <v>626</v>
      </c>
      <c r="AJ26" s="6" t="s">
        <v>627</v>
      </c>
      <c r="AK26" s="6" t="s">
        <v>628</v>
      </c>
      <c r="AL26" s="6" t="s">
        <v>938</v>
      </c>
      <c r="AM26" s="6" t="s">
        <v>939</v>
      </c>
      <c r="AN26" s="6" t="s">
        <v>940</v>
      </c>
      <c r="AO26" s="6" t="s">
        <v>941</v>
      </c>
      <c r="AP26" s="6" t="s">
        <v>857</v>
      </c>
      <c r="AQ26" s="6" t="s">
        <v>858</v>
      </c>
      <c r="AR26" s="6" t="s">
        <v>198</v>
      </c>
      <c r="AS26" s="6" t="s">
        <v>314</v>
      </c>
      <c r="AT26" s="6" t="s">
        <v>315</v>
      </c>
      <c r="AU26" s="6" t="s">
        <v>316</v>
      </c>
      <c r="AV26" s="6" t="s">
        <v>317</v>
      </c>
      <c r="AW26" s="6"/>
      <c r="AX26" s="6"/>
      <c r="AY26" s="6"/>
      <c r="AZ26" s="6"/>
    </row>
    <row r="27" spans="1:52" ht="45" customHeight="1">
      <c r="A27" s="6"/>
      <c r="B27" s="15"/>
      <c r="C27" s="11" t="s">
        <v>318</v>
      </c>
      <c r="D27" s="45" t="s">
        <v>550</v>
      </c>
      <c r="E27" s="17" t="s">
        <v>897</v>
      </c>
      <c r="F27" s="16" t="s">
        <v>595</v>
      </c>
      <c r="G27" s="14"/>
      <c r="H27" s="14"/>
      <c r="I27" s="14" t="s">
        <v>592</v>
      </c>
      <c r="J27" s="14" t="s">
        <v>357</v>
      </c>
      <c r="K27" s="14"/>
      <c r="L27" s="14"/>
      <c r="M27" s="14"/>
      <c r="N27" s="14"/>
      <c r="O27" s="14"/>
      <c r="P27" s="14"/>
      <c r="Q27" s="14" t="s">
        <v>358</v>
      </c>
      <c r="R27" s="14"/>
      <c r="S27" s="22">
        <v>39128</v>
      </c>
      <c r="T27" s="14"/>
      <c r="U27" s="14"/>
      <c r="V27" s="24">
        <v>537</v>
      </c>
      <c r="W27" s="14">
        <v>476.2</v>
      </c>
      <c r="X27" s="30">
        <v>392</v>
      </c>
      <c r="Y27" s="30">
        <v>400</v>
      </c>
      <c r="Z27" s="14"/>
      <c r="AA27" s="14">
        <v>71.6</v>
      </c>
      <c r="AB27" s="14">
        <v>85.9</v>
      </c>
      <c r="AC27" s="14"/>
      <c r="AD27" s="6"/>
      <c r="AE27" s="6"/>
      <c r="AF27" s="6" t="s">
        <v>898</v>
      </c>
      <c r="AG27" s="6" t="s">
        <v>899</v>
      </c>
      <c r="AH27" s="6" t="s">
        <v>1070</v>
      </c>
      <c r="AI27" s="6" t="s">
        <v>1071</v>
      </c>
      <c r="AJ27" s="6" t="s">
        <v>1072</v>
      </c>
      <c r="AK27" s="6" t="s">
        <v>573</v>
      </c>
      <c r="AL27" s="6" t="s">
        <v>574</v>
      </c>
      <c r="AM27" s="6" t="s">
        <v>311</v>
      </c>
      <c r="AN27" s="6" t="s">
        <v>312</v>
      </c>
      <c r="AO27" s="6" t="s">
        <v>313</v>
      </c>
      <c r="AP27" s="6" t="s">
        <v>739</v>
      </c>
      <c r="AQ27" s="6" t="s">
        <v>740</v>
      </c>
      <c r="AR27" s="6" t="s">
        <v>741</v>
      </c>
      <c r="AS27" s="6" t="s">
        <v>742</v>
      </c>
      <c r="AT27" s="6" t="s">
        <v>743</v>
      </c>
      <c r="AU27" s="6" t="s">
        <v>1075</v>
      </c>
      <c r="AV27" s="6" t="s">
        <v>646</v>
      </c>
      <c r="AW27" s="6"/>
      <c r="AX27" s="6"/>
      <c r="AY27" s="6"/>
      <c r="AZ27" s="6"/>
    </row>
    <row r="28" spans="1:52" ht="60.75" customHeight="1">
      <c r="A28" s="6"/>
      <c r="B28" s="18"/>
      <c r="C28" s="11" t="s">
        <v>647</v>
      </c>
      <c r="D28" s="45" t="s">
        <v>648</v>
      </c>
      <c r="E28" s="17" t="s">
        <v>649</v>
      </c>
      <c r="F28" s="16" t="s">
        <v>69</v>
      </c>
      <c r="G28" s="14"/>
      <c r="H28" s="14"/>
      <c r="I28" s="14" t="s">
        <v>592</v>
      </c>
      <c r="J28" s="14" t="s">
        <v>352</v>
      </c>
      <c r="K28" s="14"/>
      <c r="L28" s="14"/>
      <c r="M28" s="14"/>
      <c r="N28" s="14"/>
      <c r="O28" s="14"/>
      <c r="P28" s="14"/>
      <c r="Q28" s="14" t="s">
        <v>353</v>
      </c>
      <c r="R28" s="14"/>
      <c r="S28" s="14"/>
      <c r="T28" s="14"/>
      <c r="U28" s="14"/>
      <c r="V28" s="14"/>
      <c r="W28" s="14"/>
      <c r="X28" s="29"/>
      <c r="Y28" s="29">
        <v>0</v>
      </c>
      <c r="Z28" s="14"/>
      <c r="AA28" s="24">
        <v>24</v>
      </c>
      <c r="AB28" s="14">
        <v>28.8</v>
      </c>
      <c r="AC28" s="14"/>
      <c r="AD28" s="6"/>
      <c r="AE28" s="6"/>
      <c r="AF28" s="6" t="s">
        <v>650</v>
      </c>
      <c r="AG28" s="6" t="s">
        <v>238</v>
      </c>
      <c r="AH28" s="6" t="s">
        <v>239</v>
      </c>
      <c r="AI28" s="6" t="s">
        <v>240</v>
      </c>
      <c r="AJ28" s="6" t="s">
        <v>241</v>
      </c>
      <c r="AK28" s="6" t="s">
        <v>242</v>
      </c>
      <c r="AL28" s="6" t="s">
        <v>243</v>
      </c>
      <c r="AM28" s="6" t="s">
        <v>244</v>
      </c>
      <c r="AN28" s="6" t="s">
        <v>245</v>
      </c>
      <c r="AO28" s="6" t="s">
        <v>475</v>
      </c>
      <c r="AP28" s="6" t="s">
        <v>813</v>
      </c>
      <c r="AQ28" s="6" t="s">
        <v>263</v>
      </c>
      <c r="AR28" s="6" t="s">
        <v>264</v>
      </c>
      <c r="AS28" s="6" t="s">
        <v>212</v>
      </c>
      <c r="AT28" s="6" t="s">
        <v>142</v>
      </c>
      <c r="AU28" s="6" t="s">
        <v>143</v>
      </c>
      <c r="AV28" s="6" t="s">
        <v>144</v>
      </c>
      <c r="AW28" s="6"/>
      <c r="AX28" s="6"/>
      <c r="AY28" s="6"/>
      <c r="AZ28" s="6"/>
    </row>
    <row r="29" spans="1:52" ht="70.5" customHeight="1">
      <c r="A29" s="6"/>
      <c r="B29" s="18"/>
      <c r="C29" s="11" t="s">
        <v>145</v>
      </c>
      <c r="D29" s="45" t="s">
        <v>541</v>
      </c>
      <c r="E29" s="17" t="s">
        <v>542</v>
      </c>
      <c r="F29" s="16" t="s">
        <v>70</v>
      </c>
      <c r="G29" s="14"/>
      <c r="H29" s="14"/>
      <c r="I29" s="14" t="s">
        <v>592</v>
      </c>
      <c r="J29" s="14" t="s">
        <v>359</v>
      </c>
      <c r="K29" s="14"/>
      <c r="L29" s="14"/>
      <c r="M29" s="14"/>
      <c r="N29" s="14"/>
      <c r="O29" s="14"/>
      <c r="P29" s="14"/>
      <c r="Q29" s="14" t="s">
        <v>360</v>
      </c>
      <c r="R29" s="14"/>
      <c r="S29" s="22">
        <v>38750</v>
      </c>
      <c r="T29" s="14"/>
      <c r="U29" s="14"/>
      <c r="V29" s="14">
        <v>361.2</v>
      </c>
      <c r="W29" s="14">
        <v>355.1</v>
      </c>
      <c r="X29" s="29">
        <v>375.9</v>
      </c>
      <c r="Y29" s="30">
        <v>405</v>
      </c>
      <c r="Z29" s="14"/>
      <c r="AA29" s="14">
        <v>319.1</v>
      </c>
      <c r="AB29" s="14">
        <v>382.9</v>
      </c>
      <c r="AC29" s="14"/>
      <c r="AD29" s="6"/>
      <c r="AE29" s="6"/>
      <c r="AF29" s="6" t="s">
        <v>489</v>
      </c>
      <c r="AG29" s="6" t="s">
        <v>490</v>
      </c>
      <c r="AH29" s="6" t="s">
        <v>59</v>
      </c>
      <c r="AI29" s="6" t="s">
        <v>956</v>
      </c>
      <c r="AJ29" s="6" t="s">
        <v>968</v>
      </c>
      <c r="AK29" s="6" t="s">
        <v>104</v>
      </c>
      <c r="AL29" s="6" t="s">
        <v>721</v>
      </c>
      <c r="AM29" s="6" t="s">
        <v>807</v>
      </c>
      <c r="AN29" s="6" t="s">
        <v>7</v>
      </c>
      <c r="AO29" s="6" t="s">
        <v>883</v>
      </c>
      <c r="AP29" s="6" t="s">
        <v>1074</v>
      </c>
      <c r="AQ29" s="6" t="s">
        <v>72</v>
      </c>
      <c r="AR29" s="6" t="s">
        <v>151</v>
      </c>
      <c r="AS29" s="6" t="s">
        <v>152</v>
      </c>
      <c r="AT29" s="6" t="s">
        <v>153</v>
      </c>
      <c r="AU29" s="6" t="s">
        <v>154</v>
      </c>
      <c r="AV29" s="6" t="s">
        <v>155</v>
      </c>
      <c r="AW29" s="6"/>
      <c r="AX29" s="6"/>
      <c r="AY29" s="6"/>
      <c r="AZ29" s="6"/>
    </row>
    <row r="30" spans="1:52" ht="47.25" customHeight="1">
      <c r="A30" s="6"/>
      <c r="B30" s="18"/>
      <c r="C30" s="11" t="s">
        <v>156</v>
      </c>
      <c r="D30" s="45" t="s">
        <v>1101</v>
      </c>
      <c r="E30" s="17" t="s">
        <v>1102</v>
      </c>
      <c r="F30" s="16" t="s">
        <v>70</v>
      </c>
      <c r="G30" s="14"/>
      <c r="H30" s="14"/>
      <c r="I30" s="14" t="s">
        <v>592</v>
      </c>
      <c r="J30" s="14" t="s">
        <v>361</v>
      </c>
      <c r="K30" s="14"/>
      <c r="L30" s="14"/>
      <c r="M30" s="14"/>
      <c r="N30" s="14"/>
      <c r="O30" s="14"/>
      <c r="P30" s="14"/>
      <c r="Q30" s="14" t="s">
        <v>360</v>
      </c>
      <c r="R30" s="14"/>
      <c r="S30" s="22">
        <v>38750</v>
      </c>
      <c r="T30" s="14"/>
      <c r="U30" s="14"/>
      <c r="V30" s="14">
        <v>8972.1</v>
      </c>
      <c r="W30" s="14">
        <v>7048.4</v>
      </c>
      <c r="X30" s="29">
        <v>12619.4</v>
      </c>
      <c r="Y30" s="50">
        <v>8640</v>
      </c>
      <c r="Z30" s="14"/>
      <c r="AA30" s="14">
        <v>8047</v>
      </c>
      <c r="AB30" s="14">
        <v>8726.2</v>
      </c>
      <c r="AC30" s="14"/>
      <c r="AD30" s="6"/>
      <c r="AE30" s="6"/>
      <c r="AF30" s="6" t="s">
        <v>805</v>
      </c>
      <c r="AG30" s="6" t="s">
        <v>806</v>
      </c>
      <c r="AH30" s="6" t="s">
        <v>410</v>
      </c>
      <c r="AI30" s="6" t="s">
        <v>170</v>
      </c>
      <c r="AJ30" s="6" t="s">
        <v>1073</v>
      </c>
      <c r="AK30" s="6" t="s">
        <v>850</v>
      </c>
      <c r="AL30" s="6" t="s">
        <v>851</v>
      </c>
      <c r="AM30" s="6" t="s">
        <v>557</v>
      </c>
      <c r="AN30" s="6" t="s">
        <v>558</v>
      </c>
      <c r="AO30" s="6" t="s">
        <v>559</v>
      </c>
      <c r="AP30" s="6" t="s">
        <v>560</v>
      </c>
      <c r="AQ30" s="6" t="s">
        <v>561</v>
      </c>
      <c r="AR30" s="6" t="s">
        <v>562</v>
      </c>
      <c r="AS30" s="6" t="s">
        <v>563</v>
      </c>
      <c r="AT30" s="6" t="s">
        <v>564</v>
      </c>
      <c r="AU30" s="6" t="s">
        <v>565</v>
      </c>
      <c r="AV30" s="6" t="s">
        <v>566</v>
      </c>
      <c r="AW30" s="6"/>
      <c r="AX30" s="6"/>
      <c r="AY30" s="6"/>
      <c r="AZ30" s="6"/>
    </row>
    <row r="31" spans="1:52" ht="128.25" customHeight="1">
      <c r="A31" s="6"/>
      <c r="B31" s="18"/>
      <c r="C31" s="11" t="s">
        <v>567</v>
      </c>
      <c r="D31" s="45" t="s">
        <v>568</v>
      </c>
      <c r="E31" s="17" t="s">
        <v>569</v>
      </c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29"/>
      <c r="Y31" s="29"/>
      <c r="Z31" s="14"/>
      <c r="AA31" s="14"/>
      <c r="AB31" s="14"/>
      <c r="AC31" s="14"/>
      <c r="AD31" s="6"/>
      <c r="AE31" s="6"/>
      <c r="AF31" s="6" t="s">
        <v>795</v>
      </c>
      <c r="AG31" s="6" t="s">
        <v>796</v>
      </c>
      <c r="AH31" s="6" t="s">
        <v>797</v>
      </c>
      <c r="AI31" s="6" t="s">
        <v>798</v>
      </c>
      <c r="AJ31" s="6" t="s">
        <v>799</v>
      </c>
      <c r="AK31" s="6" t="s">
        <v>800</v>
      </c>
      <c r="AL31" s="6" t="s">
        <v>761</v>
      </c>
      <c r="AM31" s="6" t="s">
        <v>762</v>
      </c>
      <c r="AN31" s="6" t="s">
        <v>763</v>
      </c>
      <c r="AO31" s="6" t="s">
        <v>764</v>
      </c>
      <c r="AP31" s="6" t="s">
        <v>765</v>
      </c>
      <c r="AQ31" s="6" t="s">
        <v>766</v>
      </c>
      <c r="AR31" s="6" t="s">
        <v>767</v>
      </c>
      <c r="AS31" s="6" t="s">
        <v>837</v>
      </c>
      <c r="AT31" s="6" t="s">
        <v>838</v>
      </c>
      <c r="AU31" s="6" t="s">
        <v>839</v>
      </c>
      <c r="AV31" s="6" t="s">
        <v>840</v>
      </c>
      <c r="AW31" s="6"/>
      <c r="AX31" s="6"/>
      <c r="AY31" s="6"/>
      <c r="AZ31" s="6"/>
    </row>
    <row r="32" spans="1:52" ht="87.75" customHeight="1">
      <c r="A32" s="6"/>
      <c r="B32" s="18"/>
      <c r="C32" s="11" t="s">
        <v>841</v>
      </c>
      <c r="D32" s="45" t="s">
        <v>306</v>
      </c>
      <c r="E32" s="17" t="s">
        <v>307</v>
      </c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29"/>
      <c r="Y32" s="29"/>
      <c r="Z32" s="14"/>
      <c r="AA32" s="14"/>
      <c r="AB32" s="14"/>
      <c r="AC32" s="14"/>
      <c r="AD32" s="6"/>
      <c r="AE32" s="6"/>
      <c r="AF32" s="6" t="s">
        <v>41</v>
      </c>
      <c r="AG32" s="6" t="s">
        <v>42</v>
      </c>
      <c r="AH32" s="6" t="s">
        <v>43</v>
      </c>
      <c r="AI32" s="6" t="s">
        <v>44</v>
      </c>
      <c r="AJ32" s="6" t="s">
        <v>45</v>
      </c>
      <c r="AK32" s="6" t="s">
        <v>46</v>
      </c>
      <c r="AL32" s="6" t="s">
        <v>47</v>
      </c>
      <c r="AM32" s="6" t="s">
        <v>48</v>
      </c>
      <c r="AN32" s="6" t="s">
        <v>49</v>
      </c>
      <c r="AO32" s="6" t="s">
        <v>8</v>
      </c>
      <c r="AP32" s="6" t="s">
        <v>9</v>
      </c>
      <c r="AQ32" s="6" t="s">
        <v>10</v>
      </c>
      <c r="AR32" s="6" t="s">
        <v>11</v>
      </c>
      <c r="AS32" s="6" t="s">
        <v>12</v>
      </c>
      <c r="AT32" s="6" t="s">
        <v>13</v>
      </c>
      <c r="AU32" s="6" t="s">
        <v>14</v>
      </c>
      <c r="AV32" s="6" t="s">
        <v>15</v>
      </c>
      <c r="AW32" s="6"/>
      <c r="AX32" s="6"/>
      <c r="AY32" s="6"/>
      <c r="AZ32" s="6"/>
    </row>
    <row r="33" spans="1:52" ht="89.25" customHeight="1">
      <c r="A33" s="6"/>
      <c r="B33" s="18"/>
      <c r="C33" s="11" t="s">
        <v>16</v>
      </c>
      <c r="D33" s="45" t="s">
        <v>659</v>
      </c>
      <c r="E33" s="17" t="s">
        <v>17</v>
      </c>
      <c r="F33" s="16" t="s">
        <v>71</v>
      </c>
      <c r="G33" s="14"/>
      <c r="H33" s="14"/>
      <c r="I33" s="14" t="s">
        <v>362</v>
      </c>
      <c r="J33" s="14" t="s">
        <v>363</v>
      </c>
      <c r="K33" s="14"/>
      <c r="L33" s="14"/>
      <c r="M33" s="14"/>
      <c r="N33" s="14"/>
      <c r="O33" s="14"/>
      <c r="P33" s="14"/>
      <c r="Q33" s="14" t="s">
        <v>364</v>
      </c>
      <c r="R33" s="14"/>
      <c r="S33" s="22">
        <v>38813</v>
      </c>
      <c r="T33" s="14"/>
      <c r="U33" s="14"/>
      <c r="V33" s="24">
        <v>1946.3</v>
      </c>
      <c r="W33" s="24">
        <v>1743.4</v>
      </c>
      <c r="X33" s="30">
        <v>596</v>
      </c>
      <c r="Y33" s="30">
        <v>500</v>
      </c>
      <c r="Z33" s="14"/>
      <c r="AA33" s="14">
        <v>1697.8</v>
      </c>
      <c r="AB33" s="14">
        <v>2037.4</v>
      </c>
      <c r="AC33" s="14"/>
      <c r="AD33" s="6"/>
      <c r="AE33" s="6"/>
      <c r="AF33" s="6" t="s">
        <v>534</v>
      </c>
      <c r="AG33" s="6" t="s">
        <v>535</v>
      </c>
      <c r="AH33" s="6" t="s">
        <v>536</v>
      </c>
      <c r="AI33" s="6" t="s">
        <v>537</v>
      </c>
      <c r="AJ33" s="6" t="s">
        <v>28</v>
      </c>
      <c r="AK33" s="6" t="s">
        <v>29</v>
      </c>
      <c r="AL33" s="6" t="s">
        <v>30</v>
      </c>
      <c r="AM33" s="6" t="s">
        <v>895</v>
      </c>
      <c r="AN33" s="6" t="s">
        <v>843</v>
      </c>
      <c r="AO33" s="6" t="s">
        <v>844</v>
      </c>
      <c r="AP33" s="6" t="s">
        <v>845</v>
      </c>
      <c r="AQ33" s="6" t="s">
        <v>846</v>
      </c>
      <c r="AR33" s="6" t="s">
        <v>847</v>
      </c>
      <c r="AS33" s="6" t="s">
        <v>161</v>
      </c>
      <c r="AT33" s="6" t="s">
        <v>462</v>
      </c>
      <c r="AU33" s="6" t="s">
        <v>463</v>
      </c>
      <c r="AV33" s="6" t="s">
        <v>464</v>
      </c>
      <c r="AW33" s="6"/>
      <c r="AX33" s="6"/>
      <c r="AY33" s="6"/>
      <c r="AZ33" s="6"/>
    </row>
    <row r="34" spans="1:52" ht="60.75" customHeight="1">
      <c r="A34" s="6"/>
      <c r="B34" s="18"/>
      <c r="C34" s="11" t="s">
        <v>465</v>
      </c>
      <c r="D34" s="45" t="s">
        <v>466</v>
      </c>
      <c r="E34" s="17" t="s">
        <v>467</v>
      </c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29"/>
      <c r="Y34" s="29"/>
      <c r="Z34" s="14"/>
      <c r="AA34" s="14"/>
      <c r="AB34" s="14"/>
      <c r="AC34" s="14"/>
      <c r="AD34" s="6"/>
      <c r="AE34" s="6"/>
      <c r="AF34" s="6" t="s">
        <v>260</v>
      </c>
      <c r="AG34" s="6" t="s">
        <v>82</v>
      </c>
      <c r="AH34" s="6" t="s">
        <v>83</v>
      </c>
      <c r="AI34" s="6" t="s">
        <v>408</v>
      </c>
      <c r="AJ34" s="6" t="s">
        <v>848</v>
      </c>
      <c r="AK34" s="6" t="s">
        <v>305</v>
      </c>
      <c r="AL34" s="6" t="s">
        <v>691</v>
      </c>
      <c r="AM34" s="6" t="s">
        <v>692</v>
      </c>
      <c r="AN34" s="6" t="s">
        <v>217</v>
      </c>
      <c r="AO34" s="6" t="s">
        <v>105</v>
      </c>
      <c r="AP34" s="6" t="s">
        <v>106</v>
      </c>
      <c r="AQ34" s="6" t="s">
        <v>107</v>
      </c>
      <c r="AR34" s="6" t="s">
        <v>108</v>
      </c>
      <c r="AS34" s="6" t="s">
        <v>109</v>
      </c>
      <c r="AT34" s="6" t="s">
        <v>748</v>
      </c>
      <c r="AU34" s="6" t="s">
        <v>749</v>
      </c>
      <c r="AV34" s="6" t="s">
        <v>1022</v>
      </c>
      <c r="AW34" s="6"/>
      <c r="AX34" s="6"/>
      <c r="AY34" s="6"/>
      <c r="AZ34" s="6"/>
    </row>
    <row r="35" spans="1:52" ht="72" customHeight="1">
      <c r="A35" s="6"/>
      <c r="B35" s="15"/>
      <c r="C35" s="11" t="s">
        <v>1023</v>
      </c>
      <c r="D35" s="45" t="s">
        <v>1024</v>
      </c>
      <c r="E35" s="17" t="s">
        <v>1025</v>
      </c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29"/>
      <c r="Y35" s="29"/>
      <c r="Z35" s="14"/>
      <c r="AA35" s="14"/>
      <c r="AB35" s="14"/>
      <c r="AC35" s="14"/>
      <c r="AD35" s="6"/>
      <c r="AE35" s="6"/>
      <c r="AF35" s="6" t="s">
        <v>854</v>
      </c>
      <c r="AG35" s="6" t="s">
        <v>855</v>
      </c>
      <c r="AH35" s="6" t="s">
        <v>856</v>
      </c>
      <c r="AI35" s="6" t="s">
        <v>538</v>
      </c>
      <c r="AJ35" s="6" t="s">
        <v>885</v>
      </c>
      <c r="AK35" s="6" t="s">
        <v>886</v>
      </c>
      <c r="AL35" s="6" t="s">
        <v>887</v>
      </c>
      <c r="AM35" s="6" t="s">
        <v>888</v>
      </c>
      <c r="AN35" s="6" t="s">
        <v>483</v>
      </c>
      <c r="AO35" s="6" t="s">
        <v>484</v>
      </c>
      <c r="AP35" s="6" t="s">
        <v>485</v>
      </c>
      <c r="AQ35" s="6" t="s">
        <v>486</v>
      </c>
      <c r="AR35" s="6" t="s">
        <v>818</v>
      </c>
      <c r="AS35" s="6" t="s">
        <v>819</v>
      </c>
      <c r="AT35" s="6" t="s">
        <v>820</v>
      </c>
      <c r="AU35" s="6" t="s">
        <v>20</v>
      </c>
      <c r="AV35" s="6" t="s">
        <v>21</v>
      </c>
      <c r="AW35" s="6"/>
      <c r="AX35" s="6"/>
      <c r="AY35" s="6"/>
      <c r="AZ35" s="6"/>
    </row>
    <row r="36" spans="1:52" ht="33.75" customHeight="1">
      <c r="A36" s="6"/>
      <c r="B36" s="15"/>
      <c r="C36" s="11" t="s">
        <v>22</v>
      </c>
      <c r="D36" s="45" t="s">
        <v>27</v>
      </c>
      <c r="E36" s="17" t="s">
        <v>753</v>
      </c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29"/>
      <c r="Y36" s="29"/>
      <c r="Z36" s="14"/>
      <c r="AA36" s="14"/>
      <c r="AB36" s="14"/>
      <c r="AC36" s="14"/>
      <c r="AD36" s="6"/>
      <c r="AE36" s="6"/>
      <c r="AF36" s="6" t="s">
        <v>754</v>
      </c>
      <c r="AG36" s="6" t="s">
        <v>755</v>
      </c>
      <c r="AH36" s="6" t="s">
        <v>756</v>
      </c>
      <c r="AI36" s="6" t="s">
        <v>757</v>
      </c>
      <c r="AJ36" s="6" t="s">
        <v>63</v>
      </c>
      <c r="AK36" s="6" t="s">
        <v>64</v>
      </c>
      <c r="AL36" s="6" t="s">
        <v>65</v>
      </c>
      <c r="AM36" s="6" t="s">
        <v>906</v>
      </c>
      <c r="AN36" s="6" t="s">
        <v>907</v>
      </c>
      <c r="AO36" s="6" t="s">
        <v>908</v>
      </c>
      <c r="AP36" s="6" t="s">
        <v>909</v>
      </c>
      <c r="AQ36" s="6" t="s">
        <v>261</v>
      </c>
      <c r="AR36" s="6" t="s">
        <v>262</v>
      </c>
      <c r="AS36" s="6" t="s">
        <v>270</v>
      </c>
      <c r="AT36" s="6" t="s">
        <v>271</v>
      </c>
      <c r="AU36" s="6" t="s">
        <v>272</v>
      </c>
      <c r="AV36" s="6" t="s">
        <v>273</v>
      </c>
      <c r="AW36" s="6"/>
      <c r="AX36" s="6"/>
      <c r="AY36" s="6"/>
      <c r="AZ36" s="6"/>
    </row>
    <row r="37" spans="1:52" ht="30.75" customHeight="1">
      <c r="A37" s="6"/>
      <c r="B37" s="15"/>
      <c r="C37" s="11" t="s">
        <v>274</v>
      </c>
      <c r="D37" s="45" t="s">
        <v>275</v>
      </c>
      <c r="E37" s="17" t="s">
        <v>276</v>
      </c>
      <c r="F37" s="16" t="s">
        <v>69</v>
      </c>
      <c r="G37" s="14"/>
      <c r="H37" s="14"/>
      <c r="I37" s="14" t="s">
        <v>362</v>
      </c>
      <c r="J37" s="14" t="s">
        <v>352</v>
      </c>
      <c r="K37" s="14"/>
      <c r="L37" s="14"/>
      <c r="M37" s="14"/>
      <c r="N37" s="14"/>
      <c r="O37" s="14"/>
      <c r="P37" s="14"/>
      <c r="Q37" s="14" t="s">
        <v>353</v>
      </c>
      <c r="R37" s="14"/>
      <c r="S37" s="22">
        <v>38782</v>
      </c>
      <c r="T37" s="14"/>
      <c r="U37" s="14"/>
      <c r="V37" s="24">
        <v>850</v>
      </c>
      <c r="W37" s="14">
        <v>0</v>
      </c>
      <c r="X37" s="30">
        <v>850</v>
      </c>
      <c r="Y37" s="29">
        <v>100</v>
      </c>
      <c r="Z37" s="14"/>
      <c r="AA37" s="14">
        <v>789.2</v>
      </c>
      <c r="AB37" s="24">
        <v>947</v>
      </c>
      <c r="AC37" s="14"/>
      <c r="AD37" s="6"/>
      <c r="AE37" s="6"/>
      <c r="AF37" s="6" t="s">
        <v>456</v>
      </c>
      <c r="AG37" s="6" t="s">
        <v>457</v>
      </c>
      <c r="AH37" s="6" t="s">
        <v>458</v>
      </c>
      <c r="AI37" s="6" t="s">
        <v>459</v>
      </c>
      <c r="AJ37" s="6" t="s">
        <v>460</v>
      </c>
      <c r="AK37" s="6" t="s">
        <v>461</v>
      </c>
      <c r="AL37" s="6" t="s">
        <v>682</v>
      </c>
      <c r="AM37" s="6" t="s">
        <v>683</v>
      </c>
      <c r="AN37" s="6" t="s">
        <v>684</v>
      </c>
      <c r="AO37" s="6" t="s">
        <v>685</v>
      </c>
      <c r="AP37" s="6" t="s">
        <v>388</v>
      </c>
      <c r="AQ37" s="6" t="s">
        <v>389</v>
      </c>
      <c r="AR37" s="6" t="s">
        <v>390</v>
      </c>
      <c r="AS37" s="6" t="s">
        <v>391</v>
      </c>
      <c r="AT37" s="6" t="s">
        <v>392</v>
      </c>
      <c r="AU37" s="6" t="s">
        <v>393</v>
      </c>
      <c r="AV37" s="6" t="s">
        <v>394</v>
      </c>
      <c r="AW37" s="6"/>
      <c r="AX37" s="6"/>
      <c r="AY37" s="6"/>
      <c r="AZ37" s="6"/>
    </row>
    <row r="38" spans="1:52" ht="300" customHeight="1">
      <c r="A38" s="6"/>
      <c r="B38" s="15"/>
      <c r="C38" s="11" t="s">
        <v>395</v>
      </c>
      <c r="D38" s="35" t="s">
        <v>281</v>
      </c>
      <c r="E38" s="17" t="s">
        <v>396</v>
      </c>
      <c r="F38" s="16" t="s">
        <v>1117</v>
      </c>
      <c r="G38" s="14"/>
      <c r="H38" s="14"/>
      <c r="I38" s="14" t="s">
        <v>362</v>
      </c>
      <c r="J38" s="14" t="s">
        <v>352</v>
      </c>
      <c r="K38" s="14"/>
      <c r="L38" s="14"/>
      <c r="M38" s="14"/>
      <c r="N38" s="14"/>
      <c r="O38" s="14"/>
      <c r="P38" s="14"/>
      <c r="Q38" s="14" t="s">
        <v>353</v>
      </c>
      <c r="R38" s="14"/>
      <c r="S38" s="14" t="s">
        <v>651</v>
      </c>
      <c r="T38" s="14"/>
      <c r="U38" s="14"/>
      <c r="V38" s="24">
        <v>3328.4</v>
      </c>
      <c r="W38" s="14">
        <v>3668.2</v>
      </c>
      <c r="X38" s="30">
        <v>6736.9</v>
      </c>
      <c r="Y38" s="49">
        <v>7073.7</v>
      </c>
      <c r="Z38" s="14"/>
      <c r="AA38" s="14">
        <v>3361.6</v>
      </c>
      <c r="AB38" s="14">
        <v>4034</v>
      </c>
      <c r="AC38" s="14"/>
      <c r="AD38" s="6"/>
      <c r="AE38" s="6"/>
      <c r="AF38" s="6" t="s">
        <v>319</v>
      </c>
      <c r="AG38" s="6" t="s">
        <v>499</v>
      </c>
      <c r="AH38" s="6" t="s">
        <v>500</v>
      </c>
      <c r="AI38" s="6" t="s">
        <v>501</v>
      </c>
      <c r="AJ38" s="6" t="s">
        <v>502</v>
      </c>
      <c r="AK38" s="6" t="s">
        <v>1098</v>
      </c>
      <c r="AL38" s="6" t="s">
        <v>1076</v>
      </c>
      <c r="AM38" s="6" t="s">
        <v>1077</v>
      </c>
      <c r="AN38" s="6" t="s">
        <v>1078</v>
      </c>
      <c r="AO38" s="6" t="s">
        <v>1079</v>
      </c>
      <c r="AP38" s="6" t="s">
        <v>182</v>
      </c>
      <c r="AQ38" s="6" t="s">
        <v>383</v>
      </c>
      <c r="AR38" s="6" t="s">
        <v>384</v>
      </c>
      <c r="AS38" s="6" t="s">
        <v>385</v>
      </c>
      <c r="AT38" s="6" t="s">
        <v>386</v>
      </c>
      <c r="AU38" s="6" t="s">
        <v>852</v>
      </c>
      <c r="AV38" s="6" t="s">
        <v>853</v>
      </c>
      <c r="AW38" s="6"/>
      <c r="AX38" s="6"/>
      <c r="AY38" s="6"/>
      <c r="AZ38" s="6"/>
    </row>
    <row r="39" spans="1:52" ht="282.75" customHeight="1">
      <c r="A39" s="6"/>
      <c r="B39" s="18"/>
      <c r="C39" s="11" t="s">
        <v>442</v>
      </c>
      <c r="D39" s="45" t="s">
        <v>814</v>
      </c>
      <c r="E39" s="17" t="s">
        <v>815</v>
      </c>
      <c r="F39" s="16" t="s">
        <v>203</v>
      </c>
      <c r="G39" s="14"/>
      <c r="H39" s="14"/>
      <c r="I39" s="14" t="s">
        <v>362</v>
      </c>
      <c r="J39" s="14" t="s">
        <v>129</v>
      </c>
      <c r="K39" s="14"/>
      <c r="L39" s="14"/>
      <c r="M39" s="14"/>
      <c r="N39" s="14"/>
      <c r="O39" s="14"/>
      <c r="P39" s="14"/>
      <c r="Q39" s="14" t="s">
        <v>130</v>
      </c>
      <c r="R39" s="14"/>
      <c r="S39" s="14"/>
      <c r="T39" s="14"/>
      <c r="U39" s="14"/>
      <c r="V39" s="24">
        <v>1865</v>
      </c>
      <c r="W39" s="24">
        <v>1503</v>
      </c>
      <c r="X39" s="30">
        <v>1145</v>
      </c>
      <c r="Y39" s="50">
        <v>1202</v>
      </c>
      <c r="Z39" s="14"/>
      <c r="AA39" s="14">
        <v>1590.9</v>
      </c>
      <c r="AB39" s="14">
        <v>1909.1</v>
      </c>
      <c r="AC39" s="14"/>
      <c r="AD39" s="6"/>
      <c r="AE39" s="6"/>
      <c r="AF39" s="6" t="s">
        <v>816</v>
      </c>
      <c r="AG39" s="6" t="s">
        <v>971</v>
      </c>
      <c r="AH39" s="6" t="s">
        <v>1095</v>
      </c>
      <c r="AI39" s="6" t="s">
        <v>278</v>
      </c>
      <c r="AJ39" s="6" t="s">
        <v>606</v>
      </c>
      <c r="AK39" s="6" t="s">
        <v>607</v>
      </c>
      <c r="AL39" s="6" t="s">
        <v>821</v>
      </c>
      <c r="AM39" s="6" t="s">
        <v>822</v>
      </c>
      <c r="AN39" s="6" t="s">
        <v>737</v>
      </c>
      <c r="AO39" s="6" t="s">
        <v>738</v>
      </c>
      <c r="AP39" s="6" t="s">
        <v>893</v>
      </c>
      <c r="AQ39" s="6" t="s">
        <v>894</v>
      </c>
      <c r="AR39" s="6" t="s">
        <v>964</v>
      </c>
      <c r="AS39" s="6" t="s">
        <v>468</v>
      </c>
      <c r="AT39" s="6" t="s">
        <v>469</v>
      </c>
      <c r="AU39" s="6" t="s">
        <v>948</v>
      </c>
      <c r="AV39" s="6" t="s">
        <v>949</v>
      </c>
      <c r="AW39" s="6"/>
      <c r="AX39" s="6"/>
      <c r="AY39" s="6"/>
      <c r="AZ39" s="6"/>
    </row>
    <row r="40" spans="1:52" ht="46.5" customHeight="1">
      <c r="A40" s="6"/>
      <c r="B40" s="15"/>
      <c r="C40" s="11" t="s">
        <v>950</v>
      </c>
      <c r="D40" s="35" t="s">
        <v>282</v>
      </c>
      <c r="E40" s="17" t="s">
        <v>951</v>
      </c>
      <c r="F40" s="16" t="s">
        <v>69</v>
      </c>
      <c r="G40" s="14"/>
      <c r="H40" s="14"/>
      <c r="I40" s="14" t="s">
        <v>362</v>
      </c>
      <c r="J40" s="14" t="s">
        <v>352</v>
      </c>
      <c r="K40" s="14"/>
      <c r="L40" s="14"/>
      <c r="M40" s="14"/>
      <c r="N40" s="14"/>
      <c r="O40" s="14"/>
      <c r="P40" s="14"/>
      <c r="Q40" s="14" t="s">
        <v>353</v>
      </c>
      <c r="R40" s="14"/>
      <c r="S40" s="14"/>
      <c r="T40" s="14"/>
      <c r="U40" s="14"/>
      <c r="V40" s="24">
        <v>0</v>
      </c>
      <c r="W40" s="14">
        <v>0</v>
      </c>
      <c r="X40" s="30">
        <v>0</v>
      </c>
      <c r="Y40" s="30">
        <v>0</v>
      </c>
      <c r="Z40" s="14"/>
      <c r="AA40" s="14">
        <v>0</v>
      </c>
      <c r="AB40" s="14">
        <v>0</v>
      </c>
      <c r="AC40" s="14"/>
      <c r="AD40" s="6"/>
      <c r="AE40" s="6"/>
      <c r="AF40" s="6" t="s">
        <v>994</v>
      </c>
      <c r="AG40" s="6" t="s">
        <v>995</v>
      </c>
      <c r="AH40" s="6" t="s">
        <v>747</v>
      </c>
      <c r="AI40" s="6" t="s">
        <v>932</v>
      </c>
      <c r="AJ40" s="6" t="s">
        <v>904</v>
      </c>
      <c r="AK40" s="6" t="s">
        <v>905</v>
      </c>
      <c r="AL40" s="6" t="s">
        <v>451</v>
      </c>
      <c r="AM40" s="6" t="s">
        <v>452</v>
      </c>
      <c r="AN40" s="6" t="s">
        <v>453</v>
      </c>
      <c r="AO40" s="6" t="s">
        <v>454</v>
      </c>
      <c r="AP40" s="6" t="s">
        <v>455</v>
      </c>
      <c r="AQ40" s="6" t="s">
        <v>722</v>
      </c>
      <c r="AR40" s="6" t="s">
        <v>723</v>
      </c>
      <c r="AS40" s="6" t="s">
        <v>551</v>
      </c>
      <c r="AT40" s="6" t="s">
        <v>552</v>
      </c>
      <c r="AU40" s="6" t="s">
        <v>1080</v>
      </c>
      <c r="AV40" s="6" t="s">
        <v>1081</v>
      </c>
      <c r="AW40" s="6"/>
      <c r="AX40" s="6"/>
      <c r="AY40" s="6"/>
      <c r="AZ40" s="6"/>
    </row>
    <row r="41" spans="1:52" ht="38.25" customHeight="1">
      <c r="A41" s="6"/>
      <c r="B41" s="15"/>
      <c r="C41" s="11" t="s">
        <v>1082</v>
      </c>
      <c r="D41" s="45" t="s">
        <v>1083</v>
      </c>
      <c r="E41" s="17" t="s">
        <v>1084</v>
      </c>
      <c r="F41" s="16" t="s">
        <v>69</v>
      </c>
      <c r="G41" s="14"/>
      <c r="H41" s="14"/>
      <c r="I41" s="14" t="s">
        <v>362</v>
      </c>
      <c r="J41" s="14" t="s">
        <v>131</v>
      </c>
      <c r="K41" s="14"/>
      <c r="L41" s="14"/>
      <c r="M41" s="14"/>
      <c r="N41" s="14"/>
      <c r="O41" s="14"/>
      <c r="P41" s="14"/>
      <c r="Q41" s="14" t="s">
        <v>132</v>
      </c>
      <c r="R41" s="14"/>
      <c r="S41" s="22">
        <v>39177</v>
      </c>
      <c r="T41" s="14"/>
      <c r="U41" s="14"/>
      <c r="V41" s="24">
        <v>0</v>
      </c>
      <c r="W41" s="24"/>
      <c r="X41" s="30">
        <v>0</v>
      </c>
      <c r="Y41" s="30"/>
      <c r="Z41" s="24"/>
      <c r="AA41" s="24">
        <v>0</v>
      </c>
      <c r="AB41" s="24">
        <v>0</v>
      </c>
      <c r="AC41" s="14"/>
      <c r="AD41" s="6"/>
      <c r="AE41" s="6"/>
      <c r="AF41" s="6" t="s">
        <v>1085</v>
      </c>
      <c r="AG41" s="6" t="s">
        <v>1086</v>
      </c>
      <c r="AH41" s="6" t="s">
        <v>1087</v>
      </c>
      <c r="AI41" s="6" t="s">
        <v>1088</v>
      </c>
      <c r="AJ41" s="6" t="s">
        <v>1089</v>
      </c>
      <c r="AK41" s="6" t="s">
        <v>1090</v>
      </c>
      <c r="AL41" s="6" t="s">
        <v>1091</v>
      </c>
      <c r="AM41" s="6" t="s">
        <v>1092</v>
      </c>
      <c r="AN41" s="6" t="s">
        <v>1093</v>
      </c>
      <c r="AO41" s="6" t="s">
        <v>1094</v>
      </c>
      <c r="AP41" s="6" t="s">
        <v>1040</v>
      </c>
      <c r="AQ41" s="6" t="s">
        <v>1041</v>
      </c>
      <c r="AR41" s="6" t="s">
        <v>896</v>
      </c>
      <c r="AS41" s="6" t="s">
        <v>726</v>
      </c>
      <c r="AT41" s="6" t="s">
        <v>727</v>
      </c>
      <c r="AU41" s="6" t="s">
        <v>728</v>
      </c>
      <c r="AV41" s="6" t="s">
        <v>729</v>
      </c>
      <c r="AW41" s="6"/>
      <c r="AX41" s="6"/>
      <c r="AY41" s="6"/>
      <c r="AZ41" s="6"/>
    </row>
    <row r="42" spans="1:52" ht="75.75" customHeight="1">
      <c r="A42" s="6"/>
      <c r="B42" s="15"/>
      <c r="C42" s="11" t="s">
        <v>448</v>
      </c>
      <c r="D42" s="45" t="s">
        <v>929</v>
      </c>
      <c r="E42" s="17" t="s">
        <v>930</v>
      </c>
      <c r="F42" s="1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29"/>
      <c r="Y42" s="29"/>
      <c r="Z42" s="14"/>
      <c r="AA42" s="14"/>
      <c r="AB42" s="14"/>
      <c r="AC42" s="14"/>
      <c r="AD42" s="6"/>
      <c r="AE42" s="6"/>
      <c r="AF42" s="6" t="s">
        <v>931</v>
      </c>
      <c r="AG42" s="6" t="s">
        <v>823</v>
      </c>
      <c r="AH42" s="6" t="s">
        <v>401</v>
      </c>
      <c r="AI42" s="6" t="s">
        <v>402</v>
      </c>
      <c r="AJ42" s="6" t="s">
        <v>724</v>
      </c>
      <c r="AK42" s="6" t="s">
        <v>725</v>
      </c>
      <c r="AL42" s="6" t="s">
        <v>960</v>
      </c>
      <c r="AM42" s="6" t="s">
        <v>961</v>
      </c>
      <c r="AN42" s="6" t="s">
        <v>962</v>
      </c>
      <c r="AO42" s="6" t="s">
        <v>963</v>
      </c>
      <c r="AP42" s="6" t="s">
        <v>487</v>
      </c>
      <c r="AQ42" s="6" t="s">
        <v>488</v>
      </c>
      <c r="AR42" s="6" t="s">
        <v>981</v>
      </c>
      <c r="AS42" s="6" t="s">
        <v>982</v>
      </c>
      <c r="AT42" s="6" t="s">
        <v>983</v>
      </c>
      <c r="AU42" s="6" t="s">
        <v>808</v>
      </c>
      <c r="AV42" s="6" t="s">
        <v>975</v>
      </c>
      <c r="AW42" s="6"/>
      <c r="AX42" s="6"/>
      <c r="AY42" s="6"/>
      <c r="AZ42" s="6"/>
    </row>
    <row r="43" spans="1:52" ht="68.25" customHeight="1">
      <c r="A43" s="6"/>
      <c r="B43" s="18"/>
      <c r="C43" s="11" t="s">
        <v>976</v>
      </c>
      <c r="D43" s="45" t="s">
        <v>977</v>
      </c>
      <c r="E43" s="17" t="s">
        <v>978</v>
      </c>
      <c r="F43" s="1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29"/>
      <c r="Y43" s="29"/>
      <c r="Z43" s="14"/>
      <c r="AA43" s="14"/>
      <c r="AB43" s="14"/>
      <c r="AC43" s="14"/>
      <c r="AD43" s="6"/>
      <c r="AE43" s="6"/>
      <c r="AF43" s="6" t="s">
        <v>979</v>
      </c>
      <c r="AG43" s="6" t="s">
        <v>980</v>
      </c>
      <c r="AH43" s="6" t="s">
        <v>1047</v>
      </c>
      <c r="AI43" s="6" t="s">
        <v>1048</v>
      </c>
      <c r="AJ43" s="6" t="s">
        <v>1049</v>
      </c>
      <c r="AK43" s="6" t="s">
        <v>1050</v>
      </c>
      <c r="AL43" s="6" t="s">
        <v>1051</v>
      </c>
      <c r="AM43" s="6" t="s">
        <v>1052</v>
      </c>
      <c r="AN43" s="6" t="s">
        <v>1053</v>
      </c>
      <c r="AO43" s="6" t="s">
        <v>308</v>
      </c>
      <c r="AP43" s="6" t="s">
        <v>309</v>
      </c>
      <c r="AQ43" s="6" t="s">
        <v>645</v>
      </c>
      <c r="AR43" s="6" t="s">
        <v>0</v>
      </c>
      <c r="AS43" s="6" t="s">
        <v>1</v>
      </c>
      <c r="AT43" s="6" t="s">
        <v>2</v>
      </c>
      <c r="AU43" s="6" t="s">
        <v>3</v>
      </c>
      <c r="AV43" s="6" t="s">
        <v>328</v>
      </c>
      <c r="AW43" s="6"/>
      <c r="AX43" s="6"/>
      <c r="AY43" s="6"/>
      <c r="AZ43" s="6"/>
    </row>
    <row r="44" spans="1:52" ht="75" customHeight="1">
      <c r="A44" s="6"/>
      <c r="B44" s="15"/>
      <c r="C44" s="11" t="s">
        <v>329</v>
      </c>
      <c r="D44" s="45" t="s">
        <v>480</v>
      </c>
      <c r="E44" s="17" t="s">
        <v>481</v>
      </c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29"/>
      <c r="Y44" s="29"/>
      <c r="Z44" s="14"/>
      <c r="AA44" s="14"/>
      <c r="AB44" s="14"/>
      <c r="AC44" s="14"/>
      <c r="AD44" s="6"/>
      <c r="AE44" s="6"/>
      <c r="AF44" s="6" t="s">
        <v>482</v>
      </c>
      <c r="AG44" s="6" t="s">
        <v>398</v>
      </c>
      <c r="AH44" s="6" t="s">
        <v>399</v>
      </c>
      <c r="AI44" s="6" t="s">
        <v>73</v>
      </c>
      <c r="AJ44" s="6" t="s">
        <v>74</v>
      </c>
      <c r="AK44" s="6" t="s">
        <v>75</v>
      </c>
      <c r="AL44" s="6" t="s">
        <v>76</v>
      </c>
      <c r="AM44" s="6" t="s">
        <v>77</v>
      </c>
      <c r="AN44" s="6" t="s">
        <v>78</v>
      </c>
      <c r="AO44" s="6" t="s">
        <v>79</v>
      </c>
      <c r="AP44" s="6" t="s">
        <v>877</v>
      </c>
      <c r="AQ44" s="6" t="s">
        <v>878</v>
      </c>
      <c r="AR44" s="6" t="s">
        <v>879</v>
      </c>
      <c r="AS44" s="6" t="s">
        <v>880</v>
      </c>
      <c r="AT44" s="6" t="s">
        <v>881</v>
      </c>
      <c r="AU44" s="6" t="s">
        <v>235</v>
      </c>
      <c r="AV44" s="6" t="s">
        <v>236</v>
      </c>
      <c r="AW44" s="6"/>
      <c r="AX44" s="6"/>
      <c r="AY44" s="6"/>
      <c r="AZ44" s="6"/>
    </row>
    <row r="45" spans="1:52" ht="59.25" customHeight="1">
      <c r="A45" s="6"/>
      <c r="B45" s="18"/>
      <c r="C45" s="11" t="s">
        <v>237</v>
      </c>
      <c r="D45" s="45" t="s">
        <v>903</v>
      </c>
      <c r="E45" s="17" t="s">
        <v>251</v>
      </c>
      <c r="F45" s="16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29"/>
      <c r="Y45" s="29"/>
      <c r="Z45" s="14"/>
      <c r="AA45" s="14"/>
      <c r="AB45" s="14"/>
      <c r="AC45" s="14"/>
      <c r="AD45" s="6"/>
      <c r="AE45" s="6"/>
      <c r="AF45" s="6" t="s">
        <v>252</v>
      </c>
      <c r="AG45" s="6" t="s">
        <v>253</v>
      </c>
      <c r="AH45" s="6" t="s">
        <v>254</v>
      </c>
      <c r="AI45" s="6" t="s">
        <v>255</v>
      </c>
      <c r="AJ45" s="6" t="s">
        <v>256</v>
      </c>
      <c r="AK45" s="6" t="s">
        <v>257</v>
      </c>
      <c r="AL45" s="6" t="s">
        <v>102</v>
      </c>
      <c r="AM45" s="6" t="s">
        <v>103</v>
      </c>
      <c r="AN45" s="6" t="s">
        <v>435</v>
      </c>
      <c r="AO45" s="6" t="s">
        <v>436</v>
      </c>
      <c r="AP45" s="6" t="s">
        <v>803</v>
      </c>
      <c r="AQ45" s="6" t="s">
        <v>996</v>
      </c>
      <c r="AR45" s="6" t="s">
        <v>997</v>
      </c>
      <c r="AS45" s="6" t="s">
        <v>998</v>
      </c>
      <c r="AT45" s="6" t="s">
        <v>999</v>
      </c>
      <c r="AU45" s="6" t="s">
        <v>986</v>
      </c>
      <c r="AV45" s="6" t="s">
        <v>987</v>
      </c>
      <c r="AW45" s="6"/>
      <c r="AX45" s="6"/>
      <c r="AY45" s="6"/>
      <c r="AZ45" s="6"/>
    </row>
    <row r="46" spans="1:52" ht="60.75" customHeight="1">
      <c r="A46" s="6"/>
      <c r="B46" s="18"/>
      <c r="C46" s="11" t="s">
        <v>988</v>
      </c>
      <c r="D46" s="45" t="s">
        <v>134</v>
      </c>
      <c r="E46" s="17" t="s">
        <v>135</v>
      </c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29"/>
      <c r="Y46" s="29"/>
      <c r="Z46" s="14"/>
      <c r="AA46" s="14"/>
      <c r="AB46" s="14"/>
      <c r="AC46" s="14"/>
      <c r="AD46" s="6"/>
      <c r="AE46" s="6"/>
      <c r="AF46" s="6" t="s">
        <v>136</v>
      </c>
      <c r="AG46" s="6" t="s">
        <v>470</v>
      </c>
      <c r="AH46" s="6" t="s">
        <v>471</v>
      </c>
      <c r="AI46" s="6" t="s">
        <v>472</v>
      </c>
      <c r="AJ46" s="6" t="s">
        <v>473</v>
      </c>
      <c r="AK46" s="6" t="s">
        <v>474</v>
      </c>
      <c r="AL46" s="6" t="s">
        <v>952</v>
      </c>
      <c r="AM46" s="6" t="s">
        <v>953</v>
      </c>
      <c r="AN46" s="6" t="s">
        <v>954</v>
      </c>
      <c r="AO46" s="6" t="s">
        <v>955</v>
      </c>
      <c r="AP46" s="6" t="s">
        <v>686</v>
      </c>
      <c r="AQ46" s="6" t="s">
        <v>687</v>
      </c>
      <c r="AR46" s="6" t="s">
        <v>688</v>
      </c>
      <c r="AS46" s="6" t="s">
        <v>689</v>
      </c>
      <c r="AT46" s="6" t="s">
        <v>690</v>
      </c>
      <c r="AU46" s="6" t="s">
        <v>51</v>
      </c>
      <c r="AV46" s="6" t="s">
        <v>52</v>
      </c>
      <c r="AW46" s="6"/>
      <c r="AX46" s="6"/>
      <c r="AY46" s="6"/>
      <c r="AZ46" s="6"/>
    </row>
    <row r="47" spans="1:52" ht="62.25" customHeight="1">
      <c r="A47" s="6"/>
      <c r="B47" s="15"/>
      <c r="C47" s="11" t="s">
        <v>53</v>
      </c>
      <c r="D47" s="45" t="s">
        <v>54</v>
      </c>
      <c r="E47" s="17" t="s">
        <v>55</v>
      </c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24">
        <v>60</v>
      </c>
      <c r="W47" s="24">
        <v>51.9</v>
      </c>
      <c r="X47" s="30">
        <v>70</v>
      </c>
      <c r="Y47" s="30">
        <v>60</v>
      </c>
      <c r="Z47" s="14"/>
      <c r="AA47" s="14">
        <v>298.4</v>
      </c>
      <c r="AB47" s="14">
        <v>358.1</v>
      </c>
      <c r="AC47" s="14"/>
      <c r="AD47" s="6"/>
      <c r="AE47" s="6"/>
      <c r="AF47" s="6" t="s">
        <v>56</v>
      </c>
      <c r="AG47" s="6" t="s">
        <v>57</v>
      </c>
      <c r="AH47" s="6" t="s">
        <v>58</v>
      </c>
      <c r="AI47" s="6" t="s">
        <v>912</v>
      </c>
      <c r="AJ47" s="6" t="s">
        <v>913</v>
      </c>
      <c r="AK47" s="6" t="s">
        <v>914</v>
      </c>
      <c r="AL47" s="6" t="s">
        <v>915</v>
      </c>
      <c r="AM47" s="6" t="s">
        <v>916</v>
      </c>
      <c r="AN47" s="6" t="s">
        <v>917</v>
      </c>
      <c r="AO47" s="6" t="s">
        <v>918</v>
      </c>
      <c r="AP47" s="6" t="s">
        <v>1057</v>
      </c>
      <c r="AQ47" s="6" t="s">
        <v>1058</v>
      </c>
      <c r="AR47" s="6" t="s">
        <v>1059</v>
      </c>
      <c r="AS47" s="6" t="s">
        <v>1060</v>
      </c>
      <c r="AT47" s="6" t="s">
        <v>1061</v>
      </c>
      <c r="AU47" s="6" t="s">
        <v>1062</v>
      </c>
      <c r="AV47" s="6" t="s">
        <v>604</v>
      </c>
      <c r="AW47" s="6"/>
      <c r="AX47" s="6"/>
      <c r="AY47" s="6"/>
      <c r="AZ47" s="6"/>
    </row>
    <row r="48" spans="1:52" ht="88.5" customHeight="1">
      <c r="A48" s="6"/>
      <c r="B48" s="18"/>
      <c r="C48" s="11" t="s">
        <v>605</v>
      </c>
      <c r="D48" s="45" t="s">
        <v>96</v>
      </c>
      <c r="E48" s="17" t="s">
        <v>97</v>
      </c>
      <c r="F48" s="1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29"/>
      <c r="Y48" s="29" t="s">
        <v>92</v>
      </c>
      <c r="Z48" s="14"/>
      <c r="AA48" s="14"/>
      <c r="AB48" s="14"/>
      <c r="AC48" s="14"/>
      <c r="AD48" s="6"/>
      <c r="AE48" s="6"/>
      <c r="AF48" s="6" t="s">
        <v>98</v>
      </c>
      <c r="AG48" s="6" t="s">
        <v>99</v>
      </c>
      <c r="AH48" s="6" t="s">
        <v>100</v>
      </c>
      <c r="AI48" s="6" t="s">
        <v>101</v>
      </c>
      <c r="AJ48" s="6" t="s">
        <v>919</v>
      </c>
      <c r="AK48" s="6" t="s">
        <v>920</v>
      </c>
      <c r="AL48" s="6" t="s">
        <v>921</v>
      </c>
      <c r="AM48" s="6" t="s">
        <v>922</v>
      </c>
      <c r="AN48" s="6" t="s">
        <v>923</v>
      </c>
      <c r="AO48" s="6" t="s">
        <v>924</v>
      </c>
      <c r="AP48" s="6" t="s">
        <v>613</v>
      </c>
      <c r="AQ48" s="6" t="s">
        <v>431</v>
      </c>
      <c r="AR48" s="6" t="s">
        <v>432</v>
      </c>
      <c r="AS48" s="6" t="s">
        <v>267</v>
      </c>
      <c r="AT48" s="6" t="s">
        <v>527</v>
      </c>
      <c r="AU48" s="6" t="s">
        <v>528</v>
      </c>
      <c r="AV48" s="6" t="s">
        <v>529</v>
      </c>
      <c r="AW48" s="6"/>
      <c r="AX48" s="6"/>
      <c r="AY48" s="6"/>
      <c r="AZ48" s="6"/>
    </row>
    <row r="49" spans="1:52" ht="47.25" customHeight="1">
      <c r="A49" s="6"/>
      <c r="B49" s="18"/>
      <c r="C49" s="11" t="s">
        <v>530</v>
      </c>
      <c r="D49" s="45" t="s">
        <v>187</v>
      </c>
      <c r="E49" s="17" t="s">
        <v>158</v>
      </c>
      <c r="F49" s="16" t="s">
        <v>204</v>
      </c>
      <c r="G49" s="14"/>
      <c r="H49" s="14"/>
      <c r="I49" s="14" t="s">
        <v>362</v>
      </c>
      <c r="J49" s="14" t="s">
        <v>133</v>
      </c>
      <c r="K49" s="14"/>
      <c r="L49" s="14"/>
      <c r="M49" s="14"/>
      <c r="N49" s="14"/>
      <c r="O49" s="14"/>
      <c r="P49" s="14"/>
      <c r="Q49" s="14" t="s">
        <v>438</v>
      </c>
      <c r="R49" s="14"/>
      <c r="S49" s="14"/>
      <c r="T49" s="14"/>
      <c r="U49" s="14"/>
      <c r="V49" s="14">
        <v>655.9</v>
      </c>
      <c r="W49" s="24">
        <v>639.3</v>
      </c>
      <c r="X49" s="29">
        <v>788</v>
      </c>
      <c r="Y49" s="29">
        <v>850</v>
      </c>
      <c r="Z49" s="14"/>
      <c r="AA49" s="14">
        <v>573.4</v>
      </c>
      <c r="AB49" s="14">
        <v>688.1</v>
      </c>
      <c r="AC49" s="14"/>
      <c r="AD49" s="6"/>
      <c r="AE49" s="6"/>
      <c r="AF49" s="6" t="s">
        <v>159</v>
      </c>
      <c r="AG49" s="6" t="s">
        <v>160</v>
      </c>
      <c r="AH49" s="6" t="s">
        <v>1042</v>
      </c>
      <c r="AI49" s="6" t="s">
        <v>1043</v>
      </c>
      <c r="AJ49" s="6" t="s">
        <v>1044</v>
      </c>
      <c r="AK49" s="6" t="s">
        <v>1045</v>
      </c>
      <c r="AL49" s="6" t="s">
        <v>1046</v>
      </c>
      <c r="AM49" s="6" t="s">
        <v>213</v>
      </c>
      <c r="AN49" s="6" t="s">
        <v>86</v>
      </c>
      <c r="AO49" s="6" t="s">
        <v>87</v>
      </c>
      <c r="AP49" s="6" t="s">
        <v>88</v>
      </c>
      <c r="AQ49" s="6" t="s">
        <v>89</v>
      </c>
      <c r="AR49" s="6" t="s">
        <v>817</v>
      </c>
      <c r="AS49" s="6" t="s">
        <v>90</v>
      </c>
      <c r="AT49" s="6" t="s">
        <v>91</v>
      </c>
      <c r="AU49" s="6" t="s">
        <v>322</v>
      </c>
      <c r="AV49" s="6" t="s">
        <v>323</v>
      </c>
      <c r="AW49" s="6"/>
      <c r="AX49" s="6"/>
      <c r="AY49" s="6"/>
      <c r="AZ49" s="6"/>
    </row>
    <row r="50" spans="1:52" ht="101.25" customHeight="1">
      <c r="A50" s="6"/>
      <c r="B50" s="15"/>
      <c r="C50" s="11" t="s">
        <v>324</v>
      </c>
      <c r="D50" s="45" t="s">
        <v>325</v>
      </c>
      <c r="E50" s="17" t="s">
        <v>326</v>
      </c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29"/>
      <c r="Y50" s="29"/>
      <c r="Z50" s="14"/>
      <c r="AA50" s="14"/>
      <c r="AB50" s="14"/>
      <c r="AC50" s="14"/>
      <c r="AD50" s="6"/>
      <c r="AE50" s="6"/>
      <c r="AF50" s="6" t="s">
        <v>327</v>
      </c>
      <c r="AG50" s="6" t="s">
        <v>984</v>
      </c>
      <c r="AH50" s="6" t="s">
        <v>985</v>
      </c>
      <c r="AI50" s="6" t="s">
        <v>214</v>
      </c>
      <c r="AJ50" s="6" t="s">
        <v>23</v>
      </c>
      <c r="AK50" s="6" t="s">
        <v>24</v>
      </c>
      <c r="AL50" s="6" t="s">
        <v>25</v>
      </c>
      <c r="AM50" s="6" t="s">
        <v>26</v>
      </c>
      <c r="AN50" s="6" t="s">
        <v>183</v>
      </c>
      <c r="AO50" s="6" t="s">
        <v>184</v>
      </c>
      <c r="AP50" s="6" t="s">
        <v>185</v>
      </c>
      <c r="AQ50" s="6" t="s">
        <v>186</v>
      </c>
      <c r="AR50" s="6" t="s">
        <v>732</v>
      </c>
      <c r="AS50" s="6" t="s">
        <v>733</v>
      </c>
      <c r="AT50" s="6" t="s">
        <v>734</v>
      </c>
      <c r="AU50" s="6" t="s">
        <v>443</v>
      </c>
      <c r="AV50" s="6" t="s">
        <v>444</v>
      </c>
      <c r="AW50" s="6"/>
      <c r="AX50" s="6"/>
      <c r="AY50" s="6"/>
      <c r="AZ50" s="6"/>
    </row>
    <row r="51" spans="1:52" ht="34.5" customHeight="1">
      <c r="A51" s="19"/>
      <c r="B51" s="10"/>
      <c r="C51" s="11" t="s">
        <v>445</v>
      </c>
      <c r="D51" s="45" t="s">
        <v>446</v>
      </c>
      <c r="E51" s="17" t="s">
        <v>447</v>
      </c>
      <c r="F51" s="16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29"/>
      <c r="Y51" s="29"/>
      <c r="Z51" s="14"/>
      <c r="AA51" s="14"/>
      <c r="AB51" s="14"/>
      <c r="AC51" s="14"/>
      <c r="AD51" s="6"/>
      <c r="AE51" s="6"/>
      <c r="AF51" s="6" t="s">
        <v>809</v>
      </c>
      <c r="AG51" s="6" t="s">
        <v>900</v>
      </c>
      <c r="AH51" s="6" t="s">
        <v>901</v>
      </c>
      <c r="AI51" s="6" t="s">
        <v>902</v>
      </c>
      <c r="AJ51" s="6" t="s">
        <v>310</v>
      </c>
      <c r="AK51" s="6" t="s">
        <v>1017</v>
      </c>
      <c r="AL51" s="6" t="s">
        <v>1018</v>
      </c>
      <c r="AM51" s="6" t="s">
        <v>1019</v>
      </c>
      <c r="AN51" s="6" t="s">
        <v>1020</v>
      </c>
      <c r="AO51" s="6" t="s">
        <v>1021</v>
      </c>
      <c r="AP51" s="6" t="s">
        <v>730</v>
      </c>
      <c r="AQ51" s="6" t="s">
        <v>731</v>
      </c>
      <c r="AR51" s="6" t="s">
        <v>246</v>
      </c>
      <c r="AS51" s="6" t="s">
        <v>247</v>
      </c>
      <c r="AT51" s="6" t="s">
        <v>248</v>
      </c>
      <c r="AU51" s="6" t="s">
        <v>249</v>
      </c>
      <c r="AV51" s="6" t="s">
        <v>250</v>
      </c>
      <c r="AW51" s="6"/>
      <c r="AX51" s="6"/>
      <c r="AY51" s="6"/>
      <c r="AZ51" s="6"/>
    </row>
    <row r="52" spans="1:52" ht="49.5" customHeight="1">
      <c r="A52" s="6"/>
      <c r="B52" s="10"/>
      <c r="C52" s="11" t="s">
        <v>597</v>
      </c>
      <c r="D52" s="45" t="s">
        <v>598</v>
      </c>
      <c r="E52" s="17" t="s">
        <v>599</v>
      </c>
      <c r="F52" s="16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29"/>
      <c r="Y52" s="29"/>
      <c r="Z52" s="14"/>
      <c r="AA52" s="24"/>
      <c r="AB52" s="14"/>
      <c r="AC52" s="14"/>
      <c r="AD52" s="6"/>
      <c r="AE52" s="6"/>
      <c r="AF52" s="6" t="s">
        <v>600</v>
      </c>
      <c r="AG52" s="6" t="s">
        <v>601</v>
      </c>
      <c r="AH52" s="6" t="s">
        <v>602</v>
      </c>
      <c r="AI52" s="6" t="s">
        <v>603</v>
      </c>
      <c r="AJ52" s="6" t="s">
        <v>698</v>
      </c>
      <c r="AK52" s="6" t="s">
        <v>699</v>
      </c>
      <c r="AL52" s="6" t="s">
        <v>700</v>
      </c>
      <c r="AM52" s="6" t="s">
        <v>701</v>
      </c>
      <c r="AN52" s="6" t="s">
        <v>702</v>
      </c>
      <c r="AO52" s="6" t="s">
        <v>703</v>
      </c>
      <c r="AP52" s="6" t="s">
        <v>704</v>
      </c>
      <c r="AQ52" s="6" t="s">
        <v>790</v>
      </c>
      <c r="AR52" s="6" t="s">
        <v>791</v>
      </c>
      <c r="AS52" s="6" t="s">
        <v>792</v>
      </c>
      <c r="AT52" s="6" t="s">
        <v>793</v>
      </c>
      <c r="AU52" s="6" t="s">
        <v>794</v>
      </c>
      <c r="AV52" s="6" t="s">
        <v>33</v>
      </c>
      <c r="AW52" s="6"/>
      <c r="AX52" s="6"/>
      <c r="AY52" s="6"/>
      <c r="AZ52" s="6"/>
    </row>
    <row r="53" spans="1:52" ht="81" customHeight="1">
      <c r="A53" s="6"/>
      <c r="B53" s="10"/>
      <c r="C53" s="26" t="s">
        <v>291</v>
      </c>
      <c r="D53" s="35" t="s">
        <v>283</v>
      </c>
      <c r="E53" s="17"/>
      <c r="F53" s="16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29"/>
      <c r="Y53" s="29"/>
      <c r="Z53" s="14"/>
      <c r="AA53" s="24"/>
      <c r="AB53" s="14"/>
      <c r="AC53" s="14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</row>
    <row r="54" spans="1:52" ht="49.5" customHeight="1">
      <c r="A54" s="6"/>
      <c r="B54" s="10"/>
      <c r="C54" s="26" t="s">
        <v>292</v>
      </c>
      <c r="D54" s="35" t="s">
        <v>284</v>
      </c>
      <c r="E54" s="27"/>
      <c r="F54" s="2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29"/>
      <c r="AC54" s="29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</row>
    <row r="55" spans="1:52" ht="49.5" customHeight="1">
      <c r="A55" s="6"/>
      <c r="B55" s="10"/>
      <c r="C55" s="26" t="s">
        <v>293</v>
      </c>
      <c r="D55" s="35" t="s">
        <v>285</v>
      </c>
      <c r="E55" s="27"/>
      <c r="F55" s="2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29"/>
      <c r="AC55" s="29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</row>
    <row r="56" spans="1:52" ht="49.5" customHeight="1">
      <c r="A56" s="6"/>
      <c r="B56" s="10"/>
      <c r="C56" s="26" t="s">
        <v>294</v>
      </c>
      <c r="D56" s="35" t="s">
        <v>286</v>
      </c>
      <c r="E56" s="27"/>
      <c r="F56" s="28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29"/>
      <c r="AC56" s="29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</row>
    <row r="57" spans="1:52" ht="49.5" customHeight="1">
      <c r="A57" s="6"/>
      <c r="B57" s="10"/>
      <c r="C57" s="26" t="s">
        <v>295</v>
      </c>
      <c r="D57" s="35" t="s">
        <v>287</v>
      </c>
      <c r="E57" s="27"/>
      <c r="F57" s="28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29"/>
      <c r="AC57" s="29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</row>
    <row r="58" spans="1:52" ht="49.5" customHeight="1">
      <c r="A58" s="6"/>
      <c r="B58" s="10"/>
      <c r="C58" s="26" t="s">
        <v>296</v>
      </c>
      <c r="D58" s="35" t="s">
        <v>288</v>
      </c>
      <c r="E58" s="27"/>
      <c r="F58" s="28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29"/>
      <c r="AC58" s="29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ht="118.5" customHeight="1">
      <c r="A59" s="6"/>
      <c r="B59" s="10"/>
      <c r="C59" s="26" t="s">
        <v>297</v>
      </c>
      <c r="D59" s="35" t="s">
        <v>289</v>
      </c>
      <c r="E59" s="27"/>
      <c r="F59" s="31" t="s">
        <v>206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29"/>
      <c r="AC59" s="29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</row>
    <row r="60" spans="1:52" ht="127.5" customHeight="1">
      <c r="A60" s="6"/>
      <c r="B60" s="10"/>
      <c r="C60" s="26" t="s">
        <v>298</v>
      </c>
      <c r="D60" s="35" t="s">
        <v>290</v>
      </c>
      <c r="E60" s="27"/>
      <c r="F60" s="31" t="s">
        <v>207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0">
        <v>400</v>
      </c>
      <c r="W60" s="29">
        <v>397.3</v>
      </c>
      <c r="X60" s="30">
        <v>850</v>
      </c>
      <c r="Y60" s="30">
        <v>500</v>
      </c>
      <c r="Z60" s="29"/>
      <c r="AA60" s="30"/>
      <c r="AB60" s="29"/>
      <c r="AC60" s="29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</row>
    <row r="61" spans="1:52" ht="98.25" customHeight="1">
      <c r="A61" s="19"/>
      <c r="B61" s="10"/>
      <c r="C61" s="32" t="s">
        <v>34</v>
      </c>
      <c r="D61" s="42" t="s">
        <v>35</v>
      </c>
      <c r="E61" s="34" t="s">
        <v>36</v>
      </c>
      <c r="F61" s="28" t="s">
        <v>81</v>
      </c>
      <c r="G61" s="29"/>
      <c r="H61" s="29"/>
      <c r="I61" s="29" t="s">
        <v>362</v>
      </c>
      <c r="J61" s="29"/>
      <c r="K61" s="29"/>
      <c r="L61" s="29"/>
      <c r="M61" s="29"/>
      <c r="N61" s="29"/>
      <c r="O61" s="29"/>
      <c r="P61" s="29"/>
      <c r="Q61" s="29" t="s">
        <v>439</v>
      </c>
      <c r="R61" s="29"/>
      <c r="S61" s="29"/>
      <c r="T61" s="29"/>
      <c r="U61" s="29"/>
      <c r="V61" s="29">
        <v>281.8</v>
      </c>
      <c r="W61" s="29">
        <v>281.8</v>
      </c>
      <c r="X61" s="30">
        <f>X62+X63+X64+X65+X66+X67</f>
        <v>275.3</v>
      </c>
      <c r="Y61" s="29">
        <f>SUM(Y62:Y67)</f>
        <v>275.3</v>
      </c>
      <c r="Z61" s="29"/>
      <c r="AA61" s="29">
        <v>310.1</v>
      </c>
      <c r="AB61" s="29">
        <v>372.1</v>
      </c>
      <c r="AC61" s="29"/>
      <c r="AD61" s="6"/>
      <c r="AE61" s="6"/>
      <c r="AF61" s="6" t="s">
        <v>37</v>
      </c>
      <c r="AG61" s="6" t="s">
        <v>38</v>
      </c>
      <c r="AH61" s="6" t="s">
        <v>39</v>
      </c>
      <c r="AI61" s="6" t="s">
        <v>40</v>
      </c>
      <c r="AJ61" s="6" t="s">
        <v>1054</v>
      </c>
      <c r="AK61" s="6" t="s">
        <v>1055</v>
      </c>
      <c r="AL61" s="6" t="s">
        <v>1056</v>
      </c>
      <c r="AM61" s="6" t="s">
        <v>744</v>
      </c>
      <c r="AN61" s="6" t="s">
        <v>745</v>
      </c>
      <c r="AO61" s="6" t="s">
        <v>746</v>
      </c>
      <c r="AP61" s="6" t="s">
        <v>110</v>
      </c>
      <c r="AQ61" s="6" t="s">
        <v>1006</v>
      </c>
      <c r="AR61" s="6" t="s">
        <v>1007</v>
      </c>
      <c r="AS61" s="6" t="s">
        <v>1008</v>
      </c>
      <c r="AT61" s="6" t="s">
        <v>1009</v>
      </c>
      <c r="AU61" s="6" t="s">
        <v>1010</v>
      </c>
      <c r="AV61" s="6" t="s">
        <v>1011</v>
      </c>
      <c r="AW61" s="6"/>
      <c r="AX61" s="6"/>
      <c r="AY61" s="6"/>
      <c r="AZ61" s="6"/>
    </row>
    <row r="62" spans="1:52" ht="144">
      <c r="A62" s="6"/>
      <c r="B62" s="9"/>
      <c r="C62" s="26" t="s">
        <v>937</v>
      </c>
      <c r="D62" s="35" t="s">
        <v>258</v>
      </c>
      <c r="E62" s="34"/>
      <c r="F62" s="28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30">
        <v>24</v>
      </c>
      <c r="W62" s="29">
        <v>24</v>
      </c>
      <c r="X62" s="30">
        <v>24</v>
      </c>
      <c r="Y62" s="29">
        <v>24</v>
      </c>
      <c r="Z62" s="29"/>
      <c r="AA62" s="29">
        <v>24</v>
      </c>
      <c r="AB62" s="29">
        <v>24</v>
      </c>
      <c r="AC62" s="29"/>
      <c r="AD62" s="6"/>
      <c r="AE62" s="6"/>
      <c r="AF62" s="6" t="s">
        <v>141</v>
      </c>
      <c r="AG62" s="6" t="s">
        <v>403</v>
      </c>
      <c r="AH62" s="6" t="s">
        <v>404</v>
      </c>
      <c r="AI62" s="6" t="s">
        <v>405</v>
      </c>
      <c r="AJ62" s="6" t="s">
        <v>406</v>
      </c>
      <c r="AK62" s="6" t="s">
        <v>407</v>
      </c>
      <c r="AL62" s="6" t="s">
        <v>505</v>
      </c>
      <c r="AM62" s="6" t="s">
        <v>506</v>
      </c>
      <c r="AN62" s="6" t="s">
        <v>265</v>
      </c>
      <c r="AO62" s="6" t="s">
        <v>266</v>
      </c>
      <c r="AP62" s="6" t="s">
        <v>382</v>
      </c>
      <c r="AQ62" s="6" t="s">
        <v>279</v>
      </c>
      <c r="AR62" s="6" t="s">
        <v>1026</v>
      </c>
      <c r="AS62" s="6" t="s">
        <v>1027</v>
      </c>
      <c r="AT62" s="6" t="s">
        <v>1028</v>
      </c>
      <c r="AU62" s="6" t="s">
        <v>1029</v>
      </c>
      <c r="AV62" s="6" t="s">
        <v>1030</v>
      </c>
      <c r="AW62" s="6"/>
      <c r="AX62" s="6"/>
      <c r="AY62" s="6"/>
      <c r="AZ62" s="6"/>
    </row>
    <row r="63" spans="1:52" ht="36">
      <c r="A63" s="6"/>
      <c r="B63" s="9"/>
      <c r="C63" s="26" t="s">
        <v>933</v>
      </c>
      <c r="D63" s="35" t="s">
        <v>299</v>
      </c>
      <c r="E63" s="34"/>
      <c r="F63" s="28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30">
        <v>56.2</v>
      </c>
      <c r="W63" s="29">
        <v>56.2</v>
      </c>
      <c r="X63" s="30">
        <v>56.2</v>
      </c>
      <c r="Y63" s="29">
        <v>56.2</v>
      </c>
      <c r="Z63" s="29"/>
      <c r="AA63" s="29">
        <v>56.2</v>
      </c>
      <c r="AB63" s="29"/>
      <c r="AC63" s="29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</row>
    <row r="64" spans="1:52" ht="36">
      <c r="A64" s="6"/>
      <c r="B64" s="9"/>
      <c r="C64" s="26" t="s">
        <v>933</v>
      </c>
      <c r="D64" s="35" t="s">
        <v>300</v>
      </c>
      <c r="E64" s="34"/>
      <c r="F64" s="28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>
        <v>74</v>
      </c>
      <c r="W64" s="29">
        <v>74</v>
      </c>
      <c r="X64" s="30">
        <v>74</v>
      </c>
      <c r="Y64" s="29">
        <v>74</v>
      </c>
      <c r="Z64" s="29"/>
      <c r="AA64" s="29">
        <v>74</v>
      </c>
      <c r="AB64" s="29">
        <v>74</v>
      </c>
      <c r="AC64" s="29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</row>
    <row r="65" spans="1:52" ht="36">
      <c r="A65" s="6"/>
      <c r="B65" s="9"/>
      <c r="C65" s="26" t="s">
        <v>934</v>
      </c>
      <c r="D65" s="35" t="s">
        <v>80</v>
      </c>
      <c r="E65" s="34"/>
      <c r="F65" s="28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30">
        <v>48</v>
      </c>
      <c r="W65" s="29">
        <v>48</v>
      </c>
      <c r="X65" s="30">
        <v>48</v>
      </c>
      <c r="Y65" s="29">
        <v>48</v>
      </c>
      <c r="Z65" s="29"/>
      <c r="AA65" s="29">
        <v>48</v>
      </c>
      <c r="AB65" s="29">
        <v>48</v>
      </c>
      <c r="AC65" s="29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ht="96">
      <c r="A66" s="6"/>
      <c r="B66" s="9"/>
      <c r="C66" s="26" t="s">
        <v>936</v>
      </c>
      <c r="D66" s="35" t="s">
        <v>859</v>
      </c>
      <c r="E66" s="34"/>
      <c r="F66" s="28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30">
        <v>24.5</v>
      </c>
      <c r="W66" s="29">
        <v>24.5</v>
      </c>
      <c r="X66" s="30">
        <v>18</v>
      </c>
      <c r="Y66" s="30">
        <v>18</v>
      </c>
      <c r="Z66" s="29"/>
      <c r="AA66" s="29">
        <v>18</v>
      </c>
      <c r="AB66" s="29">
        <v>18</v>
      </c>
      <c r="AC66" s="29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ht="204">
      <c r="A67" s="6"/>
      <c r="B67" s="9"/>
      <c r="C67" s="26" t="s">
        <v>935</v>
      </c>
      <c r="D67" s="35" t="s">
        <v>814</v>
      </c>
      <c r="E67" s="34"/>
      <c r="F67" s="28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30">
        <v>55.1</v>
      </c>
      <c r="W67" s="29">
        <v>55.1</v>
      </c>
      <c r="X67" s="30">
        <v>55.1</v>
      </c>
      <c r="Y67" s="30">
        <v>55.1</v>
      </c>
      <c r="Z67" s="29"/>
      <c r="AA67" s="29"/>
      <c r="AB67" s="29">
        <v>55.1</v>
      </c>
      <c r="AC67" s="29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ht="12.75">
      <c r="A68" s="6"/>
      <c r="B68" s="9"/>
      <c r="C68" s="36"/>
      <c r="D68" s="44" t="s">
        <v>1012</v>
      </c>
      <c r="E68" s="34"/>
      <c r="F68" s="28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ht="99.75" customHeight="1">
      <c r="A69" s="6"/>
      <c r="B69" s="9"/>
      <c r="C69" s="32" t="s">
        <v>1031</v>
      </c>
      <c r="D69" s="42" t="s">
        <v>1032</v>
      </c>
      <c r="E69" s="34" t="s">
        <v>1033</v>
      </c>
      <c r="F69" s="28" t="s">
        <v>1103</v>
      </c>
      <c r="G69" s="29"/>
      <c r="H69" s="29"/>
      <c r="I69" s="29" t="s">
        <v>362</v>
      </c>
      <c r="J69" s="29"/>
      <c r="K69" s="29"/>
      <c r="L69" s="29"/>
      <c r="M69" s="29"/>
      <c r="N69" s="29"/>
      <c r="O69" s="29"/>
      <c r="P69" s="29"/>
      <c r="Q69" s="29" t="s">
        <v>440</v>
      </c>
      <c r="R69" s="29"/>
      <c r="S69" s="29"/>
      <c r="T69" s="29"/>
      <c r="U69" s="29"/>
      <c r="V69" s="29">
        <v>290.4</v>
      </c>
      <c r="W69" s="29">
        <v>290.4</v>
      </c>
      <c r="X69" s="29">
        <f>X70</f>
        <v>295.9</v>
      </c>
      <c r="Y69" s="30">
        <v>295.9</v>
      </c>
      <c r="Z69" s="30"/>
      <c r="AA69" s="30">
        <v>238.3</v>
      </c>
      <c r="AB69" s="30">
        <v>262.1</v>
      </c>
      <c r="AC69" s="29"/>
      <c r="AD69" s="6"/>
      <c r="AE69" s="6"/>
      <c r="AF69" s="6" t="s">
        <v>1034</v>
      </c>
      <c r="AG69" s="6" t="s">
        <v>1035</v>
      </c>
      <c r="AH69" s="6" t="s">
        <v>1036</v>
      </c>
      <c r="AI69" s="6" t="s">
        <v>1037</v>
      </c>
      <c r="AJ69" s="6" t="s">
        <v>1038</v>
      </c>
      <c r="AK69" s="6" t="s">
        <v>1039</v>
      </c>
      <c r="AL69" s="6" t="s">
        <v>889</v>
      </c>
      <c r="AM69" s="6" t="s">
        <v>419</v>
      </c>
      <c r="AN69" s="6" t="s">
        <v>420</v>
      </c>
      <c r="AO69" s="6" t="s">
        <v>421</v>
      </c>
      <c r="AP69" s="6" t="s">
        <v>422</v>
      </c>
      <c r="AQ69" s="6" t="s">
        <v>1015</v>
      </c>
      <c r="AR69" s="6" t="s">
        <v>1016</v>
      </c>
      <c r="AS69" s="6" t="s">
        <v>890</v>
      </c>
      <c r="AT69" s="6" t="s">
        <v>891</v>
      </c>
      <c r="AU69" s="6" t="s">
        <v>892</v>
      </c>
      <c r="AV69" s="6" t="s">
        <v>526</v>
      </c>
      <c r="AW69" s="6"/>
      <c r="AX69" s="6"/>
      <c r="AY69" s="6"/>
      <c r="AZ69" s="6"/>
    </row>
    <row r="70" spans="1:52" ht="39.75" customHeight="1">
      <c r="A70" s="6"/>
      <c r="B70" s="10"/>
      <c r="C70" s="26" t="s">
        <v>301</v>
      </c>
      <c r="D70" s="43" t="s">
        <v>302</v>
      </c>
      <c r="E70" s="34"/>
      <c r="F70" s="28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>
        <v>290.4</v>
      </c>
      <c r="W70" s="29">
        <v>290.4</v>
      </c>
      <c r="X70" s="29">
        <v>295.9</v>
      </c>
      <c r="Y70" s="29">
        <v>325.5</v>
      </c>
      <c r="Z70" s="29"/>
      <c r="AA70" s="29">
        <v>341.8</v>
      </c>
      <c r="AB70" s="29">
        <v>358.8</v>
      </c>
      <c r="AC70" s="29"/>
      <c r="AD70" s="6"/>
      <c r="AE70" s="6"/>
      <c r="AF70" s="6" t="s">
        <v>449</v>
      </c>
      <c r="AG70" s="6" t="s">
        <v>450</v>
      </c>
      <c r="AH70" s="6" t="s">
        <v>768</v>
      </c>
      <c r="AI70" s="6" t="s">
        <v>769</v>
      </c>
      <c r="AJ70" s="6" t="s">
        <v>770</v>
      </c>
      <c r="AK70" s="6" t="s">
        <v>771</v>
      </c>
      <c r="AL70" s="6" t="s">
        <v>772</v>
      </c>
      <c r="AM70" s="6" t="s">
        <v>773</v>
      </c>
      <c r="AN70" s="6" t="s">
        <v>774</v>
      </c>
      <c r="AO70" s="6" t="s">
        <v>775</v>
      </c>
      <c r="AP70" s="6" t="s">
        <v>437</v>
      </c>
      <c r="AQ70" s="6" t="s">
        <v>476</v>
      </c>
      <c r="AR70" s="6" t="s">
        <v>477</v>
      </c>
      <c r="AS70" s="6" t="s">
        <v>478</v>
      </c>
      <c r="AT70" s="6" t="s">
        <v>479</v>
      </c>
      <c r="AU70" s="6" t="s">
        <v>208</v>
      </c>
      <c r="AV70" s="6" t="s">
        <v>84</v>
      </c>
      <c r="AW70" s="6"/>
      <c r="AX70" s="6"/>
      <c r="AY70" s="6"/>
      <c r="AZ70" s="6"/>
    </row>
    <row r="71" spans="1:52" ht="53.25" customHeight="1">
      <c r="A71" s="6"/>
      <c r="B71" s="10"/>
      <c r="C71" s="26" t="s">
        <v>303</v>
      </c>
      <c r="D71" s="43" t="s">
        <v>304</v>
      </c>
      <c r="E71" s="34"/>
      <c r="F71" s="28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ht="12.75">
      <c r="A72" s="6"/>
      <c r="B72" s="10"/>
      <c r="C72" s="36"/>
      <c r="D72" s="44" t="s">
        <v>1012</v>
      </c>
      <c r="E72" s="34"/>
      <c r="F72" s="28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</row>
    <row r="73" spans="1:52" ht="147.75" customHeight="1">
      <c r="A73" s="6"/>
      <c r="B73" s="15"/>
      <c r="C73" s="32" t="s">
        <v>85</v>
      </c>
      <c r="D73" s="42" t="s">
        <v>991</v>
      </c>
      <c r="E73" s="34" t="s">
        <v>992</v>
      </c>
      <c r="F73" s="28" t="s">
        <v>441</v>
      </c>
      <c r="G73" s="29"/>
      <c r="H73" s="29"/>
      <c r="I73" s="29" t="s">
        <v>362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6"/>
      <c r="AE73" s="6"/>
      <c r="AF73" s="6" t="s">
        <v>993</v>
      </c>
      <c r="AG73" s="6" t="s">
        <v>1099</v>
      </c>
      <c r="AH73" s="6" t="s">
        <v>989</v>
      </c>
      <c r="AI73" s="6" t="s">
        <v>93</v>
      </c>
      <c r="AJ73" s="6" t="s">
        <v>94</v>
      </c>
      <c r="AK73" s="6" t="s">
        <v>516</v>
      </c>
      <c r="AL73" s="6" t="s">
        <v>695</v>
      </c>
      <c r="AM73" s="6" t="s">
        <v>696</v>
      </c>
      <c r="AN73" s="6" t="s">
        <v>697</v>
      </c>
      <c r="AO73" s="6" t="s">
        <v>157</v>
      </c>
      <c r="AP73" s="6" t="s">
        <v>1013</v>
      </c>
      <c r="AQ73" s="6" t="s">
        <v>1014</v>
      </c>
      <c r="AR73" s="6" t="s">
        <v>944</v>
      </c>
      <c r="AS73" s="6" t="s">
        <v>945</v>
      </c>
      <c r="AT73" s="6" t="s">
        <v>946</v>
      </c>
      <c r="AU73" s="6" t="s">
        <v>947</v>
      </c>
      <c r="AV73" s="6" t="s">
        <v>531</v>
      </c>
      <c r="AW73" s="6"/>
      <c r="AX73" s="6"/>
      <c r="AY73" s="6"/>
      <c r="AZ73" s="6"/>
    </row>
    <row r="74" spans="1:52" ht="12.75">
      <c r="A74" s="6"/>
      <c r="B74" s="15"/>
      <c r="C74" s="36"/>
      <c r="D74" s="33" t="s">
        <v>1012</v>
      </c>
      <c r="E74" s="34"/>
      <c r="F74" s="28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6"/>
      <c r="AE74" s="6"/>
      <c r="AF74" s="6" t="s">
        <v>532</v>
      </c>
      <c r="AG74" s="6" t="s">
        <v>957</v>
      </c>
      <c r="AH74" s="6" t="s">
        <v>958</v>
      </c>
      <c r="AI74" s="6" t="s">
        <v>959</v>
      </c>
      <c r="AJ74" s="6" t="s">
        <v>268</v>
      </c>
      <c r="AK74" s="6" t="s">
        <v>269</v>
      </c>
      <c r="AL74" s="6" t="s">
        <v>614</v>
      </c>
      <c r="AM74" s="6" t="s">
        <v>615</v>
      </c>
      <c r="AN74" s="6" t="s">
        <v>330</v>
      </c>
      <c r="AO74" s="6" t="s">
        <v>331</v>
      </c>
      <c r="AP74" s="6" t="s">
        <v>759</v>
      </c>
      <c r="AQ74" s="6" t="s">
        <v>760</v>
      </c>
      <c r="AR74" s="6" t="s">
        <v>546</v>
      </c>
      <c r="AS74" s="6" t="s">
        <v>547</v>
      </c>
      <c r="AT74" s="6" t="s">
        <v>548</v>
      </c>
      <c r="AU74" s="6" t="s">
        <v>549</v>
      </c>
      <c r="AV74" s="6" t="s">
        <v>825</v>
      </c>
      <c r="AW74" s="6"/>
      <c r="AX74" s="6"/>
      <c r="AY74" s="6"/>
      <c r="AZ74" s="6"/>
    </row>
    <row r="75" spans="1:52" ht="45.75" customHeight="1">
      <c r="A75" s="6"/>
      <c r="B75" s="15"/>
      <c r="C75" s="32"/>
      <c r="D75" s="37" t="s">
        <v>826</v>
      </c>
      <c r="E75" s="38"/>
      <c r="F75" s="28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0">
        <f>SUM(V10+V61+V69+V73)</f>
        <v>42517.70000000001</v>
      </c>
      <c r="W75" s="39">
        <f aca="true" t="shared" si="0" ref="W75:AB75">SUM(W10+W61+W69+W73)</f>
        <v>36465.50000000001</v>
      </c>
      <c r="X75" s="40">
        <f>SUM(X10+X61+X69+X73)</f>
        <v>49845.200000000004</v>
      </c>
      <c r="Y75" s="41">
        <f>SUM(Y10+Y61+Y69+Y73)</f>
        <v>44060.3</v>
      </c>
      <c r="Z75" s="39">
        <f t="shared" si="0"/>
        <v>0</v>
      </c>
      <c r="AA75" s="41">
        <f t="shared" si="0"/>
        <v>39353</v>
      </c>
      <c r="AB75" s="39">
        <f t="shared" si="0"/>
        <v>44751.7</v>
      </c>
      <c r="AC75" s="39"/>
      <c r="AD75" s="6"/>
      <c r="AE75" s="6"/>
      <c r="AF75" s="6" t="s">
        <v>827</v>
      </c>
      <c r="AG75" s="6" t="s">
        <v>218</v>
      </c>
      <c r="AH75" s="6" t="s">
        <v>219</v>
      </c>
      <c r="AI75" s="6" t="s">
        <v>220</v>
      </c>
      <c r="AJ75" s="6" t="s">
        <v>277</v>
      </c>
      <c r="AK75" s="6" t="s">
        <v>584</v>
      </c>
      <c r="AL75" s="6" t="s">
        <v>585</v>
      </c>
      <c r="AM75" s="6" t="s">
        <v>586</v>
      </c>
      <c r="AN75" s="6" t="s">
        <v>587</v>
      </c>
      <c r="AO75" s="6" t="s">
        <v>588</v>
      </c>
      <c r="AP75" s="6" t="s">
        <v>589</v>
      </c>
      <c r="AQ75" s="6" t="s">
        <v>590</v>
      </c>
      <c r="AR75" s="6" t="s">
        <v>591</v>
      </c>
      <c r="AS75" s="6" t="s">
        <v>926</v>
      </c>
      <c r="AT75" s="6" t="s">
        <v>927</v>
      </c>
      <c r="AU75" s="6" t="s">
        <v>928</v>
      </c>
      <c r="AV75" s="6" t="s">
        <v>990</v>
      </c>
      <c r="AW75" s="6"/>
      <c r="AX75" s="6"/>
      <c r="AY75" s="6"/>
      <c r="AZ75" s="6"/>
    </row>
    <row r="76" spans="1:52" ht="13.5" customHeight="1">
      <c r="A76" s="6"/>
      <c r="B76" s="6"/>
      <c r="C76" s="6"/>
      <c r="D76" s="6"/>
      <c r="E76" s="6"/>
      <c r="F76" s="3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 s="51"/>
      <c r="Y76" s="51"/>
      <c r="Z76"/>
      <c r="AA76"/>
      <c r="AB76"/>
      <c r="AC7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ht="13.5" customHeight="1">
      <c r="A77" s="6"/>
      <c r="B77" s="6"/>
      <c r="C77" s="6"/>
      <c r="D77" s="46" t="s">
        <v>1112</v>
      </c>
      <c r="E77" s="46"/>
      <c r="F77" s="46"/>
      <c r="G77" s="46"/>
      <c r="H77" s="46"/>
      <c r="I77" s="46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 s="51"/>
      <c r="Y77" s="51"/>
      <c r="Z77"/>
      <c r="AA77" s="25"/>
      <c r="AB77"/>
      <c r="AC77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13.5" customHeight="1">
      <c r="A78" s="6"/>
      <c r="B78" s="6"/>
      <c r="C78" s="6"/>
      <c r="D78" s="6"/>
      <c r="E78" s="6"/>
      <c r="F78" s="3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 s="51"/>
      <c r="Y78" s="51"/>
      <c r="Z78"/>
      <c r="AA78"/>
      <c r="AB78"/>
      <c r="AC78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1:52" ht="13.5" customHeight="1">
      <c r="A79" s="6"/>
      <c r="B79" s="6"/>
      <c r="C79" s="6"/>
      <c r="D79" s="59" t="s">
        <v>1113</v>
      </c>
      <c r="E79" s="60"/>
      <c r="F79" s="60"/>
      <c r="G79" s="60"/>
      <c r="H79" s="60"/>
      <c r="I79" s="60"/>
      <c r="J79" s="60"/>
      <c r="K79" s="60"/>
      <c r="L79"/>
      <c r="M79"/>
      <c r="N79"/>
      <c r="O79"/>
      <c r="P79"/>
      <c r="Q79"/>
      <c r="R79"/>
      <c r="S79"/>
      <c r="T79"/>
      <c r="U79"/>
      <c r="V79"/>
      <c r="W79"/>
      <c r="X79" s="51"/>
      <c r="Y79" s="51"/>
      <c r="Z79"/>
      <c r="AA79"/>
      <c r="AB79"/>
      <c r="AC79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1:52" ht="13.5" customHeight="1">
      <c r="A80" s="6"/>
      <c r="B80" s="6"/>
      <c r="C80" s="6"/>
      <c r="D80" s="6"/>
      <c r="E80" s="6"/>
      <c r="F80" s="3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 s="51"/>
      <c r="Y80" s="51"/>
      <c r="Z80"/>
      <c r="AA80"/>
      <c r="AB80"/>
      <c r="AC80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1:52" ht="13.5" customHeight="1">
      <c r="A81" s="6"/>
      <c r="B81" s="6"/>
      <c r="C81" s="6"/>
      <c r="D81" s="6"/>
      <c r="E81" s="6"/>
      <c r="F81" s="3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 s="51"/>
      <c r="Y81" s="51"/>
      <c r="Z81"/>
      <c r="AA81"/>
      <c r="AB81"/>
      <c r="AC81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1:52" ht="13.5" customHeight="1">
      <c r="A82" s="6"/>
      <c r="B82" s="6"/>
      <c r="C82" s="6"/>
      <c r="D82" s="6"/>
      <c r="E82" s="6"/>
      <c r="F82" s="3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 s="51"/>
      <c r="Y82" s="51"/>
      <c r="Z82"/>
      <c r="AA82"/>
      <c r="AB82"/>
      <c r="AC82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1:52" ht="13.5" customHeight="1">
      <c r="A83" s="6"/>
      <c r="B83" s="6"/>
      <c r="C83" s="6"/>
      <c r="D83" s="6"/>
      <c r="E83" s="6"/>
      <c r="F83" s="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 s="51"/>
      <c r="Y83" s="51"/>
      <c r="Z83"/>
      <c r="AA83"/>
      <c r="AB83"/>
      <c r="AC83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1:52" ht="13.5" customHeight="1">
      <c r="A84" s="6"/>
      <c r="B84" s="6"/>
      <c r="C84" s="6"/>
      <c r="D84" s="6"/>
      <c r="E84" s="6"/>
      <c r="F84" s="3"/>
      <c r="G84"/>
      <c r="H84"/>
      <c r="I84" s="2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2"/>
      <c r="Y84" s="52"/>
      <c r="Z84" s="2"/>
      <c r="AA84" s="2"/>
      <c r="AB84"/>
      <c r="AC84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1:52" ht="13.5" customHeight="1">
      <c r="A85" s="6"/>
      <c r="B85" s="6"/>
      <c r="C85" s="6"/>
      <c r="D85" s="6"/>
      <c r="E85" s="6"/>
      <c r="F85" s="3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 s="51"/>
      <c r="Y85" s="51"/>
      <c r="Z85"/>
      <c r="AA85"/>
      <c r="AB85"/>
      <c r="AC85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1:52" ht="13.5" customHeight="1">
      <c r="A86" s="6"/>
      <c r="B86" s="6"/>
      <c r="C86" s="6"/>
      <c r="D86" s="6"/>
      <c r="E86" s="6"/>
      <c r="F86" s="3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 s="51"/>
      <c r="Y86" s="51"/>
      <c r="Z86"/>
      <c r="AA86"/>
      <c r="AB86"/>
      <c r="AC8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1:52" ht="13.5" customHeight="1">
      <c r="A87" s="6"/>
      <c r="B87" s="6"/>
      <c r="C87" s="6"/>
      <c r="D87" s="6"/>
      <c r="E87" s="6"/>
      <c r="F87" s="3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 s="51"/>
      <c r="Y87" s="51"/>
      <c r="Z87"/>
      <c r="AA87"/>
      <c r="AB87"/>
      <c r="AC87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1:52" ht="13.5" customHeight="1">
      <c r="A88" s="6"/>
      <c r="B88" s="6"/>
      <c r="C88" s="6"/>
      <c r="D88" s="6"/>
      <c r="E88" s="6"/>
      <c r="F88" s="3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 s="51"/>
      <c r="Y88" s="51"/>
      <c r="Z88"/>
      <c r="AA88"/>
      <c r="AB88"/>
      <c r="AC88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1:52" ht="13.5" customHeight="1">
      <c r="A89" s="6"/>
      <c r="B89" s="6"/>
      <c r="C89" s="6"/>
      <c r="D89" s="6"/>
      <c r="E89" s="6"/>
      <c r="F89" s="3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 s="51"/>
      <c r="Y89" s="51"/>
      <c r="Z89"/>
      <c r="AA89"/>
      <c r="AB89"/>
      <c r="AC89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1:52" ht="13.5" customHeight="1">
      <c r="A90" s="6"/>
      <c r="B90" s="6"/>
      <c r="C90" s="6"/>
      <c r="D90" s="6"/>
      <c r="E90" s="6"/>
      <c r="F90" s="3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 s="51"/>
      <c r="Y90" s="51"/>
      <c r="Z90"/>
      <c r="AA90"/>
      <c r="AB90"/>
      <c r="AC90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1:52" ht="13.5" customHeight="1">
      <c r="A91" s="6"/>
      <c r="B91" s="6"/>
      <c r="C91" s="6"/>
      <c r="D91" s="6"/>
      <c r="E91" s="6"/>
      <c r="F91" s="3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 s="51"/>
      <c r="Y91" s="51"/>
      <c r="Z91"/>
      <c r="AA91"/>
      <c r="AB91"/>
      <c r="AC91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1:52" ht="13.5" customHeight="1">
      <c r="A92" s="6"/>
      <c r="B92" s="6"/>
      <c r="C92" s="6"/>
      <c r="D92" s="6"/>
      <c r="E92" s="6"/>
      <c r="F92" s="3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 s="51"/>
      <c r="Y92" s="51"/>
      <c r="Z92"/>
      <c r="AA92"/>
      <c r="AB92"/>
      <c r="AC92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1:52" ht="13.5" customHeight="1">
      <c r="A93" s="6"/>
      <c r="B93" s="6"/>
      <c r="C93" s="6"/>
      <c r="D93" s="6"/>
      <c r="E93" s="6"/>
      <c r="F93" s="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 s="51"/>
      <c r="Y93" s="51"/>
      <c r="Z93"/>
      <c r="AA93"/>
      <c r="AB93"/>
      <c r="AC93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1:52" ht="13.5" customHeight="1">
      <c r="A94" s="6"/>
      <c r="B94" s="6"/>
      <c r="C94" s="6"/>
      <c r="D94" s="6"/>
      <c r="E94" s="6"/>
      <c r="F94" s="3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 s="51"/>
      <c r="Y94" s="51"/>
      <c r="Z94"/>
      <c r="AA94"/>
      <c r="AB94"/>
      <c r="AC94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1:52" ht="13.5" customHeight="1">
      <c r="A95" s="6"/>
      <c r="B95" s="6"/>
      <c r="C95" s="6"/>
      <c r="D95" s="6"/>
      <c r="E95" s="6"/>
      <c r="F95" s="3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 s="51"/>
      <c r="Y95" s="51"/>
      <c r="Z95"/>
      <c r="AA95"/>
      <c r="AB95"/>
      <c r="AC95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1:52" ht="13.5" customHeight="1">
      <c r="A96" s="6"/>
      <c r="B96" s="6"/>
      <c r="C96" s="6"/>
      <c r="D96" s="6"/>
      <c r="E96" s="6"/>
      <c r="F96" s="3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 s="51"/>
      <c r="Y96" s="51"/>
      <c r="Z96"/>
      <c r="AA96"/>
      <c r="AB96"/>
      <c r="AC9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1:52" ht="13.5" customHeight="1">
      <c r="A97" s="6"/>
      <c r="B97" s="6"/>
      <c r="C97" s="6"/>
      <c r="D97" s="6"/>
      <c r="E97" s="6"/>
      <c r="F97" s="3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 s="51"/>
      <c r="Y97" s="51"/>
      <c r="Z97"/>
      <c r="AA97"/>
      <c r="AB97"/>
      <c r="AC97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1:52" ht="13.5" customHeight="1">
      <c r="A98" s="6"/>
      <c r="B98" s="6"/>
      <c r="C98" s="6"/>
      <c r="D98" s="6"/>
      <c r="E98" s="6"/>
      <c r="F98" s="3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 s="51"/>
      <c r="Y98" s="51"/>
      <c r="Z98"/>
      <c r="AA98"/>
      <c r="AB98"/>
      <c r="AC98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1:52" ht="13.5" customHeight="1">
      <c r="A99" s="6"/>
      <c r="B99" s="6"/>
      <c r="C99" s="6"/>
      <c r="D99" s="6"/>
      <c r="E99" s="6"/>
      <c r="F99" s="3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 s="51"/>
      <c r="Y99" s="51"/>
      <c r="Z99"/>
      <c r="AA99"/>
      <c r="AB99"/>
      <c r="AC99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1:52" ht="13.5" customHeight="1">
      <c r="A100" s="6"/>
      <c r="B100" s="6"/>
      <c r="C100" s="6"/>
      <c r="D100" s="6"/>
      <c r="E100" s="6"/>
      <c r="F100" s="3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 s="51"/>
      <c r="Y100" s="51"/>
      <c r="Z100"/>
      <c r="AA100"/>
      <c r="AB100"/>
      <c r="AC100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1:52" ht="13.5" customHeight="1">
      <c r="A101" s="6"/>
      <c r="B101" s="6"/>
      <c r="C101" s="6"/>
      <c r="D101" s="6"/>
      <c r="E101" s="6"/>
      <c r="F101" s="3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 s="51"/>
      <c r="Y101" s="51"/>
      <c r="Z101"/>
      <c r="AA101"/>
      <c r="AB101"/>
      <c r="AC101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1:52" ht="13.5" customHeight="1">
      <c r="A102" s="6"/>
      <c r="B102" s="6"/>
      <c r="C102" s="6"/>
      <c r="D102" s="6"/>
      <c r="E102" s="6"/>
      <c r="F102" s="3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 s="51"/>
      <c r="Y102" s="51"/>
      <c r="Z102"/>
      <c r="AA102"/>
      <c r="AB102"/>
      <c r="AC102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1:52" ht="13.5" customHeight="1">
      <c r="A103" s="6"/>
      <c r="B103" s="6"/>
      <c r="C103" s="6"/>
      <c r="D103" s="6"/>
      <c r="E103" s="6"/>
      <c r="F103" s="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 s="51"/>
      <c r="Y103" s="51"/>
      <c r="Z103"/>
      <c r="AA103"/>
      <c r="AB103"/>
      <c r="AC103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ht="13.5" customHeight="1">
      <c r="A104" s="6"/>
      <c r="B104" s="6"/>
      <c r="C104" s="6"/>
      <c r="D104" s="6"/>
      <c r="E104" s="6"/>
      <c r="F104" s="3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 s="51"/>
      <c r="Y104" s="51"/>
      <c r="Z104"/>
      <c r="AA104"/>
      <c r="AB104"/>
      <c r="AC104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1:52" ht="13.5" customHeight="1">
      <c r="A105" s="6"/>
      <c r="B105" s="6"/>
      <c r="C105" s="6"/>
      <c r="D105" s="6"/>
      <c r="E105" s="6"/>
      <c r="F105" s="3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 s="51"/>
      <c r="Y105" s="51"/>
      <c r="Z105"/>
      <c r="AA105"/>
      <c r="AB105"/>
      <c r="AC105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1:52" ht="13.5" customHeight="1">
      <c r="A106" s="6"/>
      <c r="B106" s="6"/>
      <c r="C106" s="6"/>
      <c r="D106" s="6"/>
      <c r="E106" s="6"/>
      <c r="F106" s="3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 s="51"/>
      <c r="Y106" s="51"/>
      <c r="Z106"/>
      <c r="AA106"/>
      <c r="AB106"/>
      <c r="AC10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ht="13.5" customHeight="1">
      <c r="A107" s="6"/>
      <c r="B107" s="6"/>
      <c r="C107" s="6"/>
      <c r="D107" s="6"/>
      <c r="E107" s="6"/>
      <c r="F107" s="3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 s="51"/>
      <c r="Y107" s="51"/>
      <c r="Z107"/>
      <c r="AA107"/>
      <c r="AB107"/>
      <c r="AC107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ht="13.5" customHeight="1">
      <c r="A108" s="6"/>
      <c r="B108" s="6"/>
      <c r="C108" s="6"/>
      <c r="D108" s="6"/>
      <c r="E108" s="6"/>
      <c r="F108" s="3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 s="51"/>
      <c r="Y108" s="51"/>
      <c r="Z108"/>
      <c r="AA108"/>
      <c r="AB108"/>
      <c r="AC108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ht="13.5" customHeight="1">
      <c r="A109" s="6"/>
      <c r="B109" s="6"/>
      <c r="C109" s="6"/>
      <c r="D109" s="6"/>
      <c r="E109" s="6"/>
      <c r="F109" s="3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 s="51"/>
      <c r="Y109" s="51"/>
      <c r="Z109"/>
      <c r="AA109"/>
      <c r="AB109"/>
      <c r="AC109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ht="13.5" customHeight="1">
      <c r="A110" s="6"/>
      <c r="B110" s="6"/>
      <c r="C110" s="6"/>
      <c r="D110" s="6"/>
      <c r="E110" s="6"/>
      <c r="F110" s="3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 s="51"/>
      <c r="Y110" s="51"/>
      <c r="Z110"/>
      <c r="AA110"/>
      <c r="AB110"/>
      <c r="AC110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ht="13.5" customHeight="1">
      <c r="A111" s="6"/>
      <c r="B111" s="6"/>
      <c r="C111" s="6"/>
      <c r="D111" s="6"/>
      <c r="E111" s="6"/>
      <c r="F111" s="3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 s="51"/>
      <c r="Y111" s="51"/>
      <c r="Z111"/>
      <c r="AA111"/>
      <c r="AB111"/>
      <c r="AC111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ht="13.5" customHeight="1">
      <c r="A112" s="6"/>
      <c r="B112" s="6"/>
      <c r="C112" s="6"/>
      <c r="D112" s="6"/>
      <c r="E112" s="6"/>
      <c r="F112" s="3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 s="51"/>
      <c r="Y112" s="51"/>
      <c r="Z112"/>
      <c r="AA112"/>
      <c r="AB112"/>
      <c r="AC112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ht="13.5" customHeight="1">
      <c r="A113" s="6"/>
      <c r="B113" s="6"/>
      <c r="C113" s="6"/>
      <c r="D113" s="6"/>
      <c r="E113" s="6"/>
      <c r="F113" s="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 s="51"/>
      <c r="Y113" s="51"/>
      <c r="Z113"/>
      <c r="AA113"/>
      <c r="AB113"/>
      <c r="AC113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1:52" ht="13.5" customHeight="1">
      <c r="A114" s="6"/>
      <c r="B114" s="6"/>
      <c r="C114" s="6"/>
      <c r="D114" s="6"/>
      <c r="E114" s="6"/>
      <c r="F114" s="3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 s="51"/>
      <c r="Y114" s="51"/>
      <c r="Z114"/>
      <c r="AA114"/>
      <c r="AB114"/>
      <c r="AC114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</row>
    <row r="115" spans="1:52" ht="13.5" customHeight="1">
      <c r="A115" s="6"/>
      <c r="B115" s="6"/>
      <c r="C115" s="6"/>
      <c r="D115" s="6"/>
      <c r="E115" s="6"/>
      <c r="F115" s="3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 s="51"/>
      <c r="Y115" s="51"/>
      <c r="Z115"/>
      <c r="AA115"/>
      <c r="AB115"/>
      <c r="AC115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</row>
    <row r="116" spans="1:52" ht="13.5" customHeight="1">
      <c r="A116" s="6"/>
      <c r="B116" s="6"/>
      <c r="C116" s="6"/>
      <c r="D116" s="6"/>
      <c r="E116" s="6"/>
      <c r="F116" s="3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 s="51"/>
      <c r="Y116" s="51"/>
      <c r="Z116"/>
      <c r="AA116"/>
      <c r="AB116"/>
      <c r="AC11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</row>
    <row r="117" spans="1:52" ht="13.5" customHeight="1">
      <c r="A117" s="6"/>
      <c r="B117" s="6"/>
      <c r="C117" s="6"/>
      <c r="D117" s="6"/>
      <c r="E117" s="6"/>
      <c r="F117" s="3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 s="51"/>
      <c r="Y117" s="51"/>
      <c r="Z117"/>
      <c r="AA117"/>
      <c r="AB117"/>
      <c r="AC117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</row>
    <row r="118" spans="1:52" ht="13.5" customHeight="1">
      <c r="A118" s="6"/>
      <c r="B118" s="6"/>
      <c r="C118" s="6"/>
      <c r="D118" s="6"/>
      <c r="E118" s="6"/>
      <c r="F118" s="3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 s="51"/>
      <c r="Y118" s="51"/>
      <c r="Z118"/>
      <c r="AA118"/>
      <c r="AB118"/>
      <c r="AC118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</row>
    <row r="119" spans="1:52" ht="13.5" customHeight="1">
      <c r="A119" s="6"/>
      <c r="B119" s="6"/>
      <c r="C119" s="6"/>
      <c r="D119" s="6"/>
      <c r="E119" s="6"/>
      <c r="F119" s="3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 s="51"/>
      <c r="Y119" s="51"/>
      <c r="Z119"/>
      <c r="AA119"/>
      <c r="AB119"/>
      <c r="AC119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</row>
    <row r="120" spans="1:52" ht="13.5" customHeight="1">
      <c r="A120" s="6"/>
      <c r="B120" s="6"/>
      <c r="C120" s="6"/>
      <c r="D120" s="6"/>
      <c r="E120" s="6"/>
      <c r="F120" s="3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 s="51"/>
      <c r="Y120" s="51"/>
      <c r="Z120"/>
      <c r="AA120"/>
      <c r="AB120"/>
      <c r="AC120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</row>
    <row r="121" spans="1:52" ht="13.5" customHeight="1">
      <c r="A121" s="6"/>
      <c r="B121" s="6"/>
      <c r="C121" s="6"/>
      <c r="D121" s="6"/>
      <c r="E121" s="6"/>
      <c r="F121" s="3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 s="51"/>
      <c r="Y121" s="51"/>
      <c r="Z121"/>
      <c r="AA121"/>
      <c r="AB121"/>
      <c r="AC121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</row>
    <row r="122" spans="1:52" ht="13.5" customHeight="1">
      <c r="A122" s="6"/>
      <c r="B122" s="6"/>
      <c r="C122" s="6"/>
      <c r="D122" s="6"/>
      <c r="E122" s="6"/>
      <c r="F122" s="3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 s="51"/>
      <c r="Y122" s="51"/>
      <c r="Z122"/>
      <c r="AA122"/>
      <c r="AB122"/>
      <c r="AC122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</row>
    <row r="123" spans="1:52" ht="13.5" customHeight="1">
      <c r="A123" s="6"/>
      <c r="B123" s="6"/>
      <c r="C123" s="6"/>
      <c r="D123" s="6"/>
      <c r="E123" s="6"/>
      <c r="F123" s="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 s="51"/>
      <c r="Y123" s="51"/>
      <c r="Z123"/>
      <c r="AA123"/>
      <c r="AB123"/>
      <c r="AC123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</row>
    <row r="124" spans="1:52" ht="13.5" customHeight="1">
      <c r="A124" s="6"/>
      <c r="B124" s="6"/>
      <c r="C124" s="6"/>
      <c r="D124" s="6"/>
      <c r="E124" s="6"/>
      <c r="F124" s="3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 s="51"/>
      <c r="Y124" s="51"/>
      <c r="Z124"/>
      <c r="AA124"/>
      <c r="AB124"/>
      <c r="AC124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</row>
    <row r="125" spans="1:52" ht="13.5" customHeight="1">
      <c r="A125" s="6"/>
      <c r="B125" s="6"/>
      <c r="C125" s="6"/>
      <c r="D125" s="6"/>
      <c r="E125" s="6"/>
      <c r="F125" s="3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 s="51"/>
      <c r="Y125" s="51"/>
      <c r="Z125"/>
      <c r="AA125"/>
      <c r="AB125"/>
      <c r="AC125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</row>
    <row r="126" spans="1:52" ht="13.5" customHeight="1">
      <c r="A126" s="6"/>
      <c r="B126" s="6"/>
      <c r="C126" s="6"/>
      <c r="D126" s="6"/>
      <c r="E126" s="6"/>
      <c r="F126" s="3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 s="51"/>
      <c r="Y126" s="51"/>
      <c r="Z126"/>
      <c r="AA126"/>
      <c r="AB126"/>
      <c r="AC12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</row>
    <row r="127" spans="1:52" ht="13.5" customHeight="1">
      <c r="A127" s="6"/>
      <c r="B127" s="6"/>
      <c r="C127" s="6"/>
      <c r="D127" s="6"/>
      <c r="E127" s="6"/>
      <c r="F127" s="3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 s="51"/>
      <c r="Y127" s="51"/>
      <c r="Z127"/>
      <c r="AA127"/>
      <c r="AB127"/>
      <c r="AC127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</row>
    <row r="128" spans="1:52" ht="13.5" customHeight="1">
      <c r="A128" s="6"/>
      <c r="B128" s="6"/>
      <c r="C128" s="6"/>
      <c r="D128" s="6"/>
      <c r="E128" s="6"/>
      <c r="F128" s="3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 s="51"/>
      <c r="Y128" s="51"/>
      <c r="Z128"/>
      <c r="AA128"/>
      <c r="AB128"/>
      <c r="AC128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</row>
    <row r="129" spans="1:52" ht="13.5" customHeight="1">
      <c r="A129" s="6"/>
      <c r="B129" s="6"/>
      <c r="C129" s="6"/>
      <c r="D129" s="6"/>
      <c r="E129" s="6"/>
      <c r="F129" s="3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 s="51"/>
      <c r="Y129" s="51"/>
      <c r="Z129"/>
      <c r="AA129"/>
      <c r="AB129"/>
      <c r="AC129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</row>
    <row r="130" spans="1:52" ht="13.5" customHeight="1">
      <c r="A130" s="6"/>
      <c r="B130" s="6"/>
      <c r="C130" s="6"/>
      <c r="D130" s="6"/>
      <c r="E130" s="6"/>
      <c r="F130" s="3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 s="51"/>
      <c r="Y130" s="51"/>
      <c r="Z130"/>
      <c r="AA130"/>
      <c r="AB130"/>
      <c r="AC130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</row>
    <row r="131" spans="1:52" ht="13.5" customHeight="1">
      <c r="A131" s="6"/>
      <c r="B131" s="6"/>
      <c r="C131" s="6"/>
      <c r="D131" s="6"/>
      <c r="E131" s="6"/>
      <c r="F131" s="3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 s="51"/>
      <c r="Y131" s="51"/>
      <c r="Z131"/>
      <c r="AA131"/>
      <c r="AB131"/>
      <c r="AC131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</row>
    <row r="132" spans="1:52" ht="13.5" customHeight="1">
      <c r="A132" s="6"/>
      <c r="B132" s="6"/>
      <c r="C132" s="6"/>
      <c r="D132" s="6"/>
      <c r="E132" s="6"/>
      <c r="F132" s="3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 s="51"/>
      <c r="Y132" s="51"/>
      <c r="Z132"/>
      <c r="AA132"/>
      <c r="AB132"/>
      <c r="AC132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</row>
    <row r="133" spans="1:52" ht="13.5" customHeight="1">
      <c r="A133" s="6"/>
      <c r="B133" s="6"/>
      <c r="C133" s="6"/>
      <c r="D133" s="6"/>
      <c r="E133" s="6"/>
      <c r="F133" s="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 s="51"/>
      <c r="Y133" s="51"/>
      <c r="Z133"/>
      <c r="AA133"/>
      <c r="AB133"/>
      <c r="AC133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</row>
    <row r="134" spans="1:52" ht="13.5" customHeight="1">
      <c r="A134" s="6"/>
      <c r="B134" s="6"/>
      <c r="C134" s="6"/>
      <c r="D134" s="6"/>
      <c r="E134" s="6"/>
      <c r="F134" s="3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 s="51"/>
      <c r="Y134" s="51"/>
      <c r="Z134"/>
      <c r="AA134"/>
      <c r="AB134"/>
      <c r="AC134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</row>
    <row r="135" spans="1:52" ht="13.5" customHeight="1">
      <c r="A135" s="6"/>
      <c r="B135" s="6"/>
      <c r="C135" s="6"/>
      <c r="D135" s="6"/>
      <c r="E135" s="6"/>
      <c r="F135" s="3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 s="51"/>
      <c r="Y135" s="51"/>
      <c r="Z135"/>
      <c r="AA135"/>
      <c r="AB135"/>
      <c r="AC135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</row>
    <row r="136" spans="1:52" ht="13.5" customHeight="1">
      <c r="A136" s="6"/>
      <c r="B136" s="6"/>
      <c r="C136" s="6"/>
      <c r="D136" s="6"/>
      <c r="E136" s="6"/>
      <c r="F136" s="3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 s="51"/>
      <c r="Y136" s="51"/>
      <c r="Z136"/>
      <c r="AA136"/>
      <c r="AB136"/>
      <c r="AC13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</row>
    <row r="137" spans="1:52" ht="13.5" customHeight="1">
      <c r="A137" s="6"/>
      <c r="B137" s="6"/>
      <c r="C137" s="6"/>
      <c r="D137" s="6"/>
      <c r="E137" s="6"/>
      <c r="F137" s="3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 s="51"/>
      <c r="Y137" s="51"/>
      <c r="Z137"/>
      <c r="AA137"/>
      <c r="AB137"/>
      <c r="AC137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</row>
    <row r="138" spans="1:52" ht="13.5" customHeight="1">
      <c r="A138" s="6"/>
      <c r="B138" s="6"/>
      <c r="C138" s="6"/>
      <c r="D138" s="6"/>
      <c r="E138" s="6"/>
      <c r="F138" s="3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 s="51"/>
      <c r="Y138" s="51"/>
      <c r="Z138"/>
      <c r="AA138"/>
      <c r="AB138"/>
      <c r="AC138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</row>
    <row r="139" spans="1:52" ht="13.5" customHeight="1">
      <c r="A139" s="6"/>
      <c r="B139" s="6"/>
      <c r="C139" s="6"/>
      <c r="D139" s="6"/>
      <c r="E139" s="6"/>
      <c r="F139" s="3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 s="51"/>
      <c r="Y139" s="51"/>
      <c r="Z139"/>
      <c r="AA139"/>
      <c r="AB139"/>
      <c r="AC139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</row>
    <row r="140" spans="1:52" ht="13.5" customHeight="1">
      <c r="A140" s="6"/>
      <c r="B140" s="6"/>
      <c r="C140" s="6"/>
      <c r="D140" s="6"/>
      <c r="E140" s="6"/>
      <c r="F140" s="3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51"/>
      <c r="Y140" s="51"/>
      <c r="Z140"/>
      <c r="AA140"/>
      <c r="AB140"/>
      <c r="AC140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</row>
    <row r="141" spans="1:52" ht="13.5" customHeight="1">
      <c r="A141" s="6"/>
      <c r="B141" s="6"/>
      <c r="C141" s="6"/>
      <c r="D141" s="6"/>
      <c r="E141" s="6"/>
      <c r="F141" s="3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51"/>
      <c r="Y141" s="51"/>
      <c r="Z141"/>
      <c r="AA141"/>
      <c r="AB141"/>
      <c r="AC141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</row>
    <row r="142" spans="1:52" ht="13.5" customHeight="1">
      <c r="A142" s="6"/>
      <c r="B142" s="6"/>
      <c r="C142" s="6"/>
      <c r="D142" s="6"/>
      <c r="E142" s="6"/>
      <c r="F142" s="3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 s="51"/>
      <c r="Y142" s="51"/>
      <c r="Z142"/>
      <c r="AA142"/>
      <c r="AB142"/>
      <c r="AC142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</row>
    <row r="143" spans="1:52" ht="13.5" customHeight="1">
      <c r="A143" s="6"/>
      <c r="B143" s="6"/>
      <c r="C143" s="6"/>
      <c r="D143" s="6"/>
      <c r="E143" s="6"/>
      <c r="F143" s="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 s="51"/>
      <c r="Y143" s="51"/>
      <c r="Z143"/>
      <c r="AA143"/>
      <c r="AB143"/>
      <c r="AC143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</row>
    <row r="144" spans="1:52" ht="13.5" customHeight="1">
      <c r="A144" s="6"/>
      <c r="B144" s="6"/>
      <c r="C144" s="6"/>
      <c r="D144" s="6"/>
      <c r="E144" s="6"/>
      <c r="F144" s="3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 s="51"/>
      <c r="Y144" s="51"/>
      <c r="Z144"/>
      <c r="AA144"/>
      <c r="AB144"/>
      <c r="AC144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</row>
    <row r="145" spans="1:52" ht="13.5" customHeight="1">
      <c r="A145" s="6"/>
      <c r="B145" s="6"/>
      <c r="C145" s="6"/>
      <c r="D145" s="6"/>
      <c r="E145" s="6"/>
      <c r="F145" s="3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51"/>
      <c r="Y145" s="51"/>
      <c r="Z145"/>
      <c r="AA145"/>
      <c r="AB145"/>
      <c r="AC145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</row>
    <row r="146" spans="1:52" ht="13.5" customHeight="1">
      <c r="A146" s="6"/>
      <c r="B146" s="6"/>
      <c r="C146" s="6"/>
      <c r="D146" s="6"/>
      <c r="E146" s="6"/>
      <c r="F146" s="3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 s="51"/>
      <c r="Y146" s="51"/>
      <c r="Z146"/>
      <c r="AA146"/>
      <c r="AB146"/>
      <c r="AC14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</row>
    <row r="147" spans="1:52" ht="13.5" customHeight="1">
      <c r="A147" s="6"/>
      <c r="B147" s="6"/>
      <c r="C147" s="6"/>
      <c r="D147" s="6"/>
      <c r="E147" s="6"/>
      <c r="F147" s="3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 s="51"/>
      <c r="Y147" s="51"/>
      <c r="Z147"/>
      <c r="AA147"/>
      <c r="AB147"/>
      <c r="AC147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</row>
    <row r="148" spans="1:52" ht="13.5" customHeight="1">
      <c r="A148" s="6"/>
      <c r="B148" s="6"/>
      <c r="C148" s="6"/>
      <c r="D148" s="6"/>
      <c r="E148" s="6"/>
      <c r="F148" s="3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 s="51"/>
      <c r="Y148" s="51"/>
      <c r="Z148"/>
      <c r="AA148"/>
      <c r="AB148"/>
      <c r="AC148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</row>
    <row r="149" spans="1:52" ht="13.5" customHeight="1">
      <c r="A149" s="6"/>
      <c r="B149" s="6"/>
      <c r="C149" s="6"/>
      <c r="D149" s="6"/>
      <c r="E149" s="6"/>
      <c r="F149" s="3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 s="51"/>
      <c r="Y149" s="51"/>
      <c r="Z149"/>
      <c r="AA149"/>
      <c r="AB149"/>
      <c r="AC149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</row>
    <row r="150" spans="1:52" ht="13.5" customHeight="1">
      <c r="A150" s="6"/>
      <c r="B150" s="6"/>
      <c r="C150" s="6"/>
      <c r="D150" s="6"/>
      <c r="E150" s="6"/>
      <c r="F150" s="3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 s="51"/>
      <c r="Y150" s="51"/>
      <c r="Z150"/>
      <c r="AA150"/>
      <c r="AB150"/>
      <c r="AC150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</row>
    <row r="151" spans="1:52" ht="13.5" customHeight="1">
      <c r="A151" s="6"/>
      <c r="B151" s="6"/>
      <c r="C151" s="6"/>
      <c r="D151" s="6"/>
      <c r="E151" s="6"/>
      <c r="F151" s="3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51"/>
      <c r="Y151" s="51"/>
      <c r="Z151"/>
      <c r="AA151"/>
      <c r="AB151"/>
      <c r="AC151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</row>
    <row r="152" spans="1:52" ht="13.5" customHeight="1">
      <c r="A152" s="6"/>
      <c r="B152" s="6"/>
      <c r="C152" s="6"/>
      <c r="D152" s="6"/>
      <c r="E152" s="6"/>
      <c r="F152" s="3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51"/>
      <c r="Y152" s="51"/>
      <c r="Z152"/>
      <c r="AA152"/>
      <c r="AB152"/>
      <c r="AC152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</row>
    <row r="153" spans="1:52" ht="13.5" customHeight="1">
      <c r="A153" s="6"/>
      <c r="B153" s="6"/>
      <c r="C153" s="6"/>
      <c r="D153" s="6"/>
      <c r="E153" s="6"/>
      <c r="F153" s="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51"/>
      <c r="Y153" s="51"/>
      <c r="Z153"/>
      <c r="AA153"/>
      <c r="AB153"/>
      <c r="AC153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</row>
    <row r="154" spans="1:52" ht="13.5" customHeight="1">
      <c r="A154" s="6"/>
      <c r="B154" s="6"/>
      <c r="C154" s="6"/>
      <c r="D154" s="6"/>
      <c r="E154" s="6"/>
      <c r="F154" s="3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51"/>
      <c r="Y154" s="51"/>
      <c r="Z154"/>
      <c r="AA154"/>
      <c r="AB154"/>
      <c r="AC154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</row>
    <row r="155" spans="1:52" ht="13.5" customHeight="1">
      <c r="A155" s="6"/>
      <c r="B155" s="6"/>
      <c r="C155" s="6"/>
      <c r="D155" s="6"/>
      <c r="E155" s="6"/>
      <c r="F155" s="3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51"/>
      <c r="Y155" s="51"/>
      <c r="Z155"/>
      <c r="AA155"/>
      <c r="AB155"/>
      <c r="AC155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</row>
    <row r="156" spans="1:52" ht="13.5" customHeight="1">
      <c r="A156" s="6"/>
      <c r="B156" s="6"/>
      <c r="C156" s="6"/>
      <c r="D156" s="6"/>
      <c r="E156" s="6"/>
      <c r="F156" s="3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51"/>
      <c r="Y156" s="51"/>
      <c r="Z156"/>
      <c r="AA156"/>
      <c r="AB156"/>
      <c r="AC15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</row>
    <row r="157" spans="1:52" ht="13.5" customHeight="1">
      <c r="A157" s="6"/>
      <c r="B157" s="6"/>
      <c r="C157" s="6"/>
      <c r="D157" s="6"/>
      <c r="E157" s="6"/>
      <c r="F157" s="3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51"/>
      <c r="Y157" s="51"/>
      <c r="Z157"/>
      <c r="AA157"/>
      <c r="AB157"/>
      <c r="AC157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</row>
    <row r="158" spans="1:52" ht="13.5" customHeight="1">
      <c r="A158" s="6"/>
      <c r="B158" s="6"/>
      <c r="C158" s="6"/>
      <c r="D158" s="6"/>
      <c r="E158" s="6"/>
      <c r="F158" s="3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51"/>
      <c r="Y158" s="51"/>
      <c r="Z158"/>
      <c r="AA158"/>
      <c r="AB158"/>
      <c r="AC158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</row>
    <row r="159" spans="1:52" ht="13.5" customHeight="1">
      <c r="A159" s="6"/>
      <c r="B159" s="6"/>
      <c r="C159" s="6"/>
      <c r="D159" s="6"/>
      <c r="E159" s="6"/>
      <c r="F159" s="3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51"/>
      <c r="Y159" s="51"/>
      <c r="Z159"/>
      <c r="AA159"/>
      <c r="AB159"/>
      <c r="AC159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</row>
    <row r="160" spans="1:52" ht="13.5" customHeight="1">
      <c r="A160" s="6"/>
      <c r="B160" s="6"/>
      <c r="C160" s="6"/>
      <c r="D160" s="6"/>
      <c r="E160" s="6"/>
      <c r="F160" s="3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51"/>
      <c r="Y160" s="51"/>
      <c r="Z160"/>
      <c r="AA160"/>
      <c r="AB160"/>
      <c r="AC160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</row>
    <row r="161" spans="1:52" ht="13.5" customHeight="1">
      <c r="A161" s="6"/>
      <c r="B161" s="6"/>
      <c r="C161" s="6"/>
      <c r="D161" s="6"/>
      <c r="E161" s="6"/>
      <c r="F161" s="3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51"/>
      <c r="Y161" s="51"/>
      <c r="Z161"/>
      <c r="AA161"/>
      <c r="AB161"/>
      <c r="AC161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</row>
    <row r="162" spans="1:52" ht="13.5" customHeight="1">
      <c r="A162" s="6"/>
      <c r="B162" s="6"/>
      <c r="C162" s="6"/>
      <c r="D162" s="6"/>
      <c r="E162" s="6"/>
      <c r="F162" s="3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51"/>
      <c r="Y162" s="51"/>
      <c r="Z162"/>
      <c r="AA162"/>
      <c r="AB162"/>
      <c r="AC162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</row>
    <row r="163" spans="1:52" ht="13.5" customHeight="1">
      <c r="A163" s="6"/>
      <c r="B163" s="6"/>
      <c r="C163" s="6"/>
      <c r="D163" s="6"/>
      <c r="E163" s="6"/>
      <c r="F163" s="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51"/>
      <c r="Y163" s="51"/>
      <c r="Z163"/>
      <c r="AA163"/>
      <c r="AB163"/>
      <c r="AC163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</row>
    <row r="164" spans="1:52" ht="13.5" customHeight="1">
      <c r="A164" s="6"/>
      <c r="B164" s="6"/>
      <c r="C164" s="6"/>
      <c r="D164" s="6"/>
      <c r="E164" s="6"/>
      <c r="F164" s="3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51"/>
      <c r="Y164" s="51"/>
      <c r="Z164"/>
      <c r="AA164"/>
      <c r="AB164"/>
      <c r="AC164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</row>
    <row r="165" spans="1:52" ht="13.5" customHeight="1">
      <c r="A165" s="6"/>
      <c r="B165" s="6"/>
      <c r="C165" s="6"/>
      <c r="D165" s="6"/>
      <c r="E165" s="6"/>
      <c r="F165" s="3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51"/>
      <c r="Y165" s="51"/>
      <c r="Z165"/>
      <c r="AA165"/>
      <c r="AB165"/>
      <c r="AC165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</row>
    <row r="166" spans="1:52" ht="13.5" customHeight="1">
      <c r="A166" s="6"/>
      <c r="B166" s="6"/>
      <c r="C166" s="6"/>
      <c r="D166" s="6"/>
      <c r="E166" s="6"/>
      <c r="F166" s="3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51"/>
      <c r="Y166" s="51"/>
      <c r="Z166"/>
      <c r="AA166"/>
      <c r="AB166"/>
      <c r="AC16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</row>
    <row r="167" spans="1:52" ht="13.5" customHeight="1">
      <c r="A167" s="6"/>
      <c r="B167" s="6"/>
      <c r="C167" s="6"/>
      <c r="D167" s="6"/>
      <c r="E167" s="6"/>
      <c r="F167" s="3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51"/>
      <c r="Y167" s="51"/>
      <c r="Z167"/>
      <c r="AA167"/>
      <c r="AB167"/>
      <c r="AC167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</row>
    <row r="168" spans="1:52" ht="13.5" customHeight="1">
      <c r="A168" s="6"/>
      <c r="B168" s="6"/>
      <c r="C168" s="6"/>
      <c r="D168" s="6"/>
      <c r="E168" s="6"/>
      <c r="F168" s="3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51"/>
      <c r="Y168" s="51"/>
      <c r="Z168"/>
      <c r="AA168"/>
      <c r="AB168"/>
      <c r="AC168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</row>
    <row r="169" spans="1:52" ht="13.5" customHeight="1">
      <c r="A169" s="6"/>
      <c r="B169" s="6"/>
      <c r="C169" s="6"/>
      <c r="D169" s="6"/>
      <c r="E169" s="6"/>
      <c r="F169" s="3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51"/>
      <c r="Y169" s="51"/>
      <c r="Z169"/>
      <c r="AA169"/>
      <c r="AB169"/>
      <c r="AC169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</row>
    <row r="170" spans="1:52" ht="13.5" customHeight="1">
      <c r="A170" s="6"/>
      <c r="B170" s="6"/>
      <c r="C170" s="6"/>
      <c r="D170" s="6"/>
      <c r="E170" s="6"/>
      <c r="F170" s="3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51"/>
      <c r="Y170" s="51"/>
      <c r="Z170"/>
      <c r="AA170"/>
      <c r="AB170"/>
      <c r="AC170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</row>
    <row r="171" spans="1:52" ht="13.5" customHeight="1">
      <c r="A171" s="6"/>
      <c r="B171" s="6"/>
      <c r="C171" s="6"/>
      <c r="D171" s="6"/>
      <c r="E171" s="6"/>
      <c r="F171" s="3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51"/>
      <c r="Y171" s="51"/>
      <c r="Z171"/>
      <c r="AA171"/>
      <c r="AB171"/>
      <c r="AC171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</row>
    <row r="172" spans="1:52" ht="13.5" customHeight="1">
      <c r="A172" s="6"/>
      <c r="B172" s="6"/>
      <c r="C172" s="6"/>
      <c r="D172" s="6"/>
      <c r="E172" s="6"/>
      <c r="F172" s="3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51"/>
      <c r="Y172" s="51"/>
      <c r="Z172"/>
      <c r="AA172"/>
      <c r="AB172"/>
      <c r="AC172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</row>
    <row r="173" spans="1:52" ht="13.5" customHeight="1">
      <c r="A173" s="6"/>
      <c r="B173" s="6"/>
      <c r="C173" s="6"/>
      <c r="D173" s="6"/>
      <c r="E173" s="6"/>
      <c r="F173" s="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51"/>
      <c r="Y173" s="51"/>
      <c r="Z173"/>
      <c r="AA173"/>
      <c r="AB173"/>
      <c r="AC173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</row>
    <row r="174" spans="1:52" ht="13.5" customHeight="1">
      <c r="A174" s="6"/>
      <c r="B174" s="6"/>
      <c r="C174" s="6"/>
      <c r="D174" s="6"/>
      <c r="E174" s="6"/>
      <c r="F174" s="3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51"/>
      <c r="Y174" s="51"/>
      <c r="Z174"/>
      <c r="AA174"/>
      <c r="AB174"/>
      <c r="AC174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</row>
    <row r="175" spans="1:52" ht="13.5" customHeight="1">
      <c r="A175" s="6"/>
      <c r="B175" s="6"/>
      <c r="C175" s="6"/>
      <c r="D175" s="6"/>
      <c r="E175" s="6"/>
      <c r="F175" s="3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51"/>
      <c r="Y175" s="51"/>
      <c r="Z175"/>
      <c r="AA175"/>
      <c r="AB175"/>
      <c r="AC175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</row>
    <row r="176" spans="1:52" ht="13.5" customHeight="1">
      <c r="A176" s="6"/>
      <c r="B176" s="6"/>
      <c r="C176" s="6"/>
      <c r="D176" s="6"/>
      <c r="E176" s="6"/>
      <c r="F176" s="3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51"/>
      <c r="Y176" s="51"/>
      <c r="Z176"/>
      <c r="AA176"/>
      <c r="AB176"/>
      <c r="AC17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</row>
    <row r="177" spans="1:52" ht="13.5" customHeight="1">
      <c r="A177" s="6"/>
      <c r="B177" s="6"/>
      <c r="C177" s="6"/>
      <c r="D177" s="6"/>
      <c r="E177" s="6"/>
      <c r="F177" s="3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51"/>
      <c r="Y177" s="51"/>
      <c r="Z177"/>
      <c r="AA177"/>
      <c r="AB177"/>
      <c r="AC177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</row>
    <row r="178" spans="1:52" ht="13.5" customHeight="1">
      <c r="A178" s="6"/>
      <c r="B178" s="6"/>
      <c r="C178" s="6"/>
      <c r="D178" s="6"/>
      <c r="E178" s="6"/>
      <c r="F178" s="3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51"/>
      <c r="Y178" s="51"/>
      <c r="Z178"/>
      <c r="AA178"/>
      <c r="AB178"/>
      <c r="AC178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</row>
    <row r="179" spans="1:52" ht="13.5" customHeight="1">
      <c r="A179" s="6"/>
      <c r="B179" s="6"/>
      <c r="C179" s="6"/>
      <c r="D179" s="6"/>
      <c r="E179" s="6"/>
      <c r="F179" s="3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51"/>
      <c r="Y179" s="51"/>
      <c r="Z179"/>
      <c r="AA179"/>
      <c r="AB179"/>
      <c r="AC179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</row>
    <row r="180" spans="1:52" ht="13.5" customHeight="1">
      <c r="A180" s="6"/>
      <c r="B180" s="6"/>
      <c r="C180" s="6"/>
      <c r="D180" s="6"/>
      <c r="E180" s="6"/>
      <c r="F180" s="3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51"/>
      <c r="Y180" s="51"/>
      <c r="Z180"/>
      <c r="AA180"/>
      <c r="AB180"/>
      <c r="AC180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</row>
    <row r="181" spans="1:52" ht="13.5" customHeight="1">
      <c r="A181" s="6"/>
      <c r="B181" s="6"/>
      <c r="C181" s="6"/>
      <c r="D181" s="6"/>
      <c r="E181" s="6"/>
      <c r="F181" s="3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51"/>
      <c r="Y181" s="51"/>
      <c r="Z181"/>
      <c r="AA181"/>
      <c r="AB181"/>
      <c r="AC181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</row>
    <row r="182" spans="1:52" ht="13.5" customHeight="1">
      <c r="A182" s="6"/>
      <c r="B182" s="6"/>
      <c r="C182" s="6"/>
      <c r="D182" s="6"/>
      <c r="E182" s="6"/>
      <c r="F182" s="3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51"/>
      <c r="Y182" s="51"/>
      <c r="Z182"/>
      <c r="AA182"/>
      <c r="AB182"/>
      <c r="AC182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</row>
    <row r="183" spans="1:52" ht="13.5" customHeight="1">
      <c r="A183" s="6"/>
      <c r="B183" s="6"/>
      <c r="C183" s="6"/>
      <c r="D183" s="6"/>
      <c r="E183" s="6"/>
      <c r="F183" s="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51"/>
      <c r="Y183" s="51"/>
      <c r="Z183"/>
      <c r="AA183"/>
      <c r="AB183"/>
      <c r="AC183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</row>
    <row r="184" spans="1:52" ht="13.5" customHeight="1">
      <c r="A184" s="6"/>
      <c r="B184" s="6"/>
      <c r="C184" s="6"/>
      <c r="D184" s="6"/>
      <c r="E184" s="6"/>
      <c r="F184" s="3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51"/>
      <c r="Y184" s="51"/>
      <c r="Z184"/>
      <c r="AA184"/>
      <c r="AB184"/>
      <c r="AC184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</row>
    <row r="185" spans="1:52" ht="13.5" customHeight="1">
      <c r="A185" s="6"/>
      <c r="B185" s="6"/>
      <c r="C185" s="6"/>
      <c r="D185" s="6"/>
      <c r="E185" s="6"/>
      <c r="F185" s="3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51"/>
      <c r="Y185" s="51"/>
      <c r="Z185"/>
      <c r="AA185"/>
      <c r="AB185"/>
      <c r="AC185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</row>
    <row r="186" spans="1:52" ht="13.5" customHeight="1">
      <c r="A186" s="6"/>
      <c r="B186" s="6"/>
      <c r="C186" s="6"/>
      <c r="D186" s="6"/>
      <c r="E186" s="6"/>
      <c r="F186" s="3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51"/>
      <c r="Y186" s="51"/>
      <c r="Z186"/>
      <c r="AA186"/>
      <c r="AB186"/>
      <c r="AC18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</row>
    <row r="187" spans="1:52" ht="13.5" customHeight="1">
      <c r="A187" s="6"/>
      <c r="B187" s="6"/>
      <c r="C187" s="6"/>
      <c r="D187" s="6"/>
      <c r="E187" s="6"/>
      <c r="F187" s="3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51"/>
      <c r="Y187" s="51"/>
      <c r="Z187"/>
      <c r="AA187"/>
      <c r="AB187"/>
      <c r="AC187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</row>
    <row r="188" spans="1:52" ht="13.5" customHeight="1">
      <c r="A188" s="6"/>
      <c r="B188" s="6"/>
      <c r="C188" s="6"/>
      <c r="D188" s="6"/>
      <c r="E188" s="6"/>
      <c r="F188" s="3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51"/>
      <c r="Y188" s="51"/>
      <c r="Z188"/>
      <c r="AA188"/>
      <c r="AB188"/>
      <c r="AC188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</row>
    <row r="189" spans="1:52" ht="13.5" customHeight="1">
      <c r="A189" s="6"/>
      <c r="B189" s="6"/>
      <c r="C189" s="6"/>
      <c r="D189" s="6"/>
      <c r="E189" s="6"/>
      <c r="F189" s="3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51"/>
      <c r="Y189" s="51"/>
      <c r="Z189"/>
      <c r="AA189"/>
      <c r="AB189"/>
      <c r="AC189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</row>
    <row r="190" spans="1:52" ht="13.5" customHeight="1">
      <c r="A190" s="6"/>
      <c r="B190" s="6"/>
      <c r="C190" s="6"/>
      <c r="D190" s="6"/>
      <c r="E190" s="6"/>
      <c r="F190" s="3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51"/>
      <c r="Y190" s="51"/>
      <c r="Z190"/>
      <c r="AA190"/>
      <c r="AB190"/>
      <c r="AC190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</row>
    <row r="191" spans="1:52" ht="13.5" customHeight="1">
      <c r="A191" s="6"/>
      <c r="B191" s="6"/>
      <c r="C191" s="6"/>
      <c r="D191" s="6"/>
      <c r="E191" s="6"/>
      <c r="F191" s="3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51"/>
      <c r="Y191" s="51"/>
      <c r="Z191"/>
      <c r="AA191"/>
      <c r="AB191"/>
      <c r="AC191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</row>
    <row r="192" spans="1:52" ht="13.5" customHeight="1">
      <c r="A192" s="6"/>
      <c r="B192" s="6"/>
      <c r="C192" s="6"/>
      <c r="D192" s="6"/>
      <c r="E192" s="6"/>
      <c r="F192" s="3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51"/>
      <c r="Y192" s="51"/>
      <c r="Z192"/>
      <c r="AA192"/>
      <c r="AB192"/>
      <c r="AC192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</row>
    <row r="193" spans="1:52" ht="13.5" customHeight="1">
      <c r="A193" s="6"/>
      <c r="B193" s="6"/>
      <c r="C193" s="6"/>
      <c r="D193" s="6"/>
      <c r="E193" s="6"/>
      <c r="F193" s="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51"/>
      <c r="Y193" s="51"/>
      <c r="Z193"/>
      <c r="AA193"/>
      <c r="AB193"/>
      <c r="AC193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</row>
    <row r="194" spans="1:52" ht="13.5" customHeight="1">
      <c r="A194" s="6"/>
      <c r="B194" s="6"/>
      <c r="C194" s="6"/>
      <c r="D194" s="6"/>
      <c r="E194" s="6"/>
      <c r="F194" s="3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51"/>
      <c r="Y194" s="51"/>
      <c r="Z194"/>
      <c r="AA194"/>
      <c r="AB194"/>
      <c r="AC194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</row>
    <row r="195" spans="1:52" ht="13.5" customHeight="1">
      <c r="A195" s="6"/>
      <c r="B195" s="6"/>
      <c r="C195" s="6"/>
      <c r="D195" s="6"/>
      <c r="E195" s="6"/>
      <c r="F195" s="3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51"/>
      <c r="Y195" s="51"/>
      <c r="Z195"/>
      <c r="AA195"/>
      <c r="AB195"/>
      <c r="AC195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</row>
    <row r="196" spans="1:52" ht="13.5" customHeight="1">
      <c r="A196" s="6"/>
      <c r="B196" s="6"/>
      <c r="C196" s="6"/>
      <c r="D196" s="6"/>
      <c r="E196" s="6"/>
      <c r="F196" s="3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51"/>
      <c r="Y196" s="51"/>
      <c r="Z196"/>
      <c r="AA196"/>
      <c r="AB196"/>
      <c r="AC19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</row>
    <row r="197" spans="1:52" ht="13.5" customHeight="1">
      <c r="A197" s="6"/>
      <c r="B197" s="6"/>
      <c r="C197" s="6"/>
      <c r="D197" s="6"/>
      <c r="E197" s="6"/>
      <c r="F197" s="3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51"/>
      <c r="Y197" s="51"/>
      <c r="Z197"/>
      <c r="AA197"/>
      <c r="AB197"/>
      <c r="AC197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</row>
    <row r="198" spans="1:52" ht="13.5" customHeight="1">
      <c r="A198" s="6"/>
      <c r="B198" s="6"/>
      <c r="C198" s="6"/>
      <c r="D198" s="6"/>
      <c r="E198" s="6"/>
      <c r="F198" s="3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51"/>
      <c r="Y198" s="51"/>
      <c r="Z198"/>
      <c r="AA198"/>
      <c r="AB198"/>
      <c r="AC198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</row>
    <row r="199" spans="1:52" ht="13.5" customHeight="1">
      <c r="A199" s="6"/>
      <c r="B199" s="6"/>
      <c r="C199" s="6"/>
      <c r="D199" s="6"/>
      <c r="E199" s="6"/>
      <c r="F199" s="3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51"/>
      <c r="Y199" s="51"/>
      <c r="Z199"/>
      <c r="AA199"/>
      <c r="AB199"/>
      <c r="AC199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</row>
    <row r="200" spans="1:52" ht="13.5" customHeight="1">
      <c r="A200" s="6"/>
      <c r="B200" s="6"/>
      <c r="C200" s="6"/>
      <c r="D200" s="6"/>
      <c r="E200" s="6"/>
      <c r="F200" s="3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51"/>
      <c r="Y200" s="51"/>
      <c r="Z200"/>
      <c r="AA200"/>
      <c r="AB200"/>
      <c r="AC200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</row>
    <row r="201" spans="1:52" ht="13.5" customHeight="1">
      <c r="A201" s="6"/>
      <c r="B201" s="6"/>
      <c r="C201" s="6"/>
      <c r="D201" s="6"/>
      <c r="E201" s="6"/>
      <c r="F201" s="3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51"/>
      <c r="Y201" s="51"/>
      <c r="Z201"/>
      <c r="AA201"/>
      <c r="AB201"/>
      <c r="AC201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</row>
    <row r="202" spans="1:52" ht="13.5" customHeight="1">
      <c r="A202" s="6"/>
      <c r="B202" s="6"/>
      <c r="C202" s="6"/>
      <c r="D202" s="6"/>
      <c r="E202" s="6"/>
      <c r="F202" s="3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51"/>
      <c r="Y202" s="51"/>
      <c r="Z202"/>
      <c r="AA202"/>
      <c r="AB202"/>
      <c r="AC202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</row>
    <row r="203" spans="1:52" ht="13.5" customHeight="1">
      <c r="A203" s="6"/>
      <c r="B203" s="6"/>
      <c r="C203" s="6"/>
      <c r="D203" s="6"/>
      <c r="E203" s="6"/>
      <c r="F203" s="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51"/>
      <c r="Y203" s="51"/>
      <c r="Z203"/>
      <c r="AA203"/>
      <c r="AB203"/>
      <c r="AC203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</row>
    <row r="204" spans="1:52" ht="13.5" customHeight="1">
      <c r="A204" s="6"/>
      <c r="B204" s="6"/>
      <c r="C204" s="6"/>
      <c r="D204" s="6"/>
      <c r="E204" s="6"/>
      <c r="F204" s="3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51"/>
      <c r="Y204" s="51"/>
      <c r="Z204"/>
      <c r="AA204"/>
      <c r="AB204"/>
      <c r="AC204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</row>
    <row r="205" spans="1:52" ht="13.5" customHeight="1">
      <c r="A205" s="6"/>
      <c r="B205" s="6"/>
      <c r="C205" s="6"/>
      <c r="D205" s="6"/>
      <c r="E205" s="6"/>
      <c r="F205" s="3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51"/>
      <c r="Y205" s="51"/>
      <c r="Z205"/>
      <c r="AA205"/>
      <c r="AB205"/>
      <c r="AC205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</row>
    <row r="206" spans="1:52" ht="13.5" customHeight="1">
      <c r="A206" s="6"/>
      <c r="B206" s="6"/>
      <c r="C206" s="6"/>
      <c r="D206" s="6"/>
      <c r="E206" s="6"/>
      <c r="F206" s="3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51"/>
      <c r="Y206" s="51"/>
      <c r="Z206"/>
      <c r="AA206"/>
      <c r="AB206"/>
      <c r="AC20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</row>
    <row r="207" spans="1:52" ht="13.5" customHeight="1">
      <c r="A207" s="6"/>
      <c r="B207" s="6"/>
      <c r="C207" s="6"/>
      <c r="D207" s="6"/>
      <c r="E207" s="6"/>
      <c r="F207" s="3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51"/>
      <c r="Y207" s="51"/>
      <c r="Z207"/>
      <c r="AA207"/>
      <c r="AB207"/>
      <c r="AC207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</row>
    <row r="208" spans="1:52" ht="13.5" customHeight="1">
      <c r="A208" s="6"/>
      <c r="B208" s="6"/>
      <c r="C208" s="6"/>
      <c r="D208" s="6"/>
      <c r="E208" s="6"/>
      <c r="F208" s="3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51"/>
      <c r="Y208" s="51"/>
      <c r="Z208"/>
      <c r="AA208"/>
      <c r="AB208"/>
      <c r="AC208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</row>
    <row r="209" spans="1:52" ht="13.5" customHeight="1">
      <c r="A209" s="6"/>
      <c r="B209" s="6"/>
      <c r="C209" s="6"/>
      <c r="D209" s="6"/>
      <c r="E209" s="6"/>
      <c r="F209" s="3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51"/>
      <c r="Y209" s="51"/>
      <c r="Z209"/>
      <c r="AA209"/>
      <c r="AB209"/>
      <c r="AC209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</row>
    <row r="210" spans="1:52" ht="13.5" customHeight="1">
      <c r="A210" s="6"/>
      <c r="B210" s="6"/>
      <c r="C210" s="6"/>
      <c r="D210" s="6"/>
      <c r="E210" s="6"/>
      <c r="F210" s="3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51"/>
      <c r="Y210" s="51"/>
      <c r="Z210"/>
      <c r="AA210"/>
      <c r="AB210"/>
      <c r="AC210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</row>
    <row r="211" spans="1:52" ht="13.5" customHeight="1">
      <c r="A211" s="6"/>
      <c r="B211" s="6"/>
      <c r="C211" s="6"/>
      <c r="D211" s="6"/>
      <c r="E211" s="6"/>
      <c r="F211" s="3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51"/>
      <c r="Y211" s="51"/>
      <c r="Z211"/>
      <c r="AA211"/>
      <c r="AB211"/>
      <c r="AC211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</row>
    <row r="212" spans="1:52" ht="13.5" customHeight="1">
      <c r="A212" s="6"/>
      <c r="B212" s="6"/>
      <c r="C212" s="6"/>
      <c r="D212" s="6"/>
      <c r="E212" s="6"/>
      <c r="F212" s="3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51"/>
      <c r="Y212" s="51"/>
      <c r="Z212"/>
      <c r="AA212"/>
      <c r="AB212"/>
      <c r="AC212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</row>
    <row r="213" spans="1:52" ht="13.5" customHeight="1">
      <c r="A213" s="6"/>
      <c r="B213" s="6"/>
      <c r="C213" s="6"/>
      <c r="D213" s="6"/>
      <c r="E213" s="6"/>
      <c r="F213" s="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51"/>
      <c r="Y213" s="51"/>
      <c r="Z213"/>
      <c r="AA213"/>
      <c r="AB213"/>
      <c r="AC213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</row>
    <row r="214" spans="1:52" ht="13.5" customHeight="1">
      <c r="A214" s="6"/>
      <c r="B214" s="6"/>
      <c r="C214" s="6"/>
      <c r="D214" s="6"/>
      <c r="E214" s="6"/>
      <c r="F214" s="3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51"/>
      <c r="Y214" s="51"/>
      <c r="Z214"/>
      <c r="AA214"/>
      <c r="AB214"/>
      <c r="AC214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</row>
    <row r="215" spans="1:52" ht="13.5" customHeight="1">
      <c r="A215" s="6"/>
      <c r="B215" s="6"/>
      <c r="C215" s="6"/>
      <c r="D215" s="6"/>
      <c r="E215" s="6"/>
      <c r="F215" s="3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51"/>
      <c r="Y215" s="51"/>
      <c r="Z215"/>
      <c r="AA215"/>
      <c r="AB215"/>
      <c r="AC215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</row>
    <row r="216" spans="1:52" ht="13.5" customHeight="1">
      <c r="A216" s="6"/>
      <c r="B216" s="6"/>
      <c r="C216" s="6"/>
      <c r="D216" s="6"/>
      <c r="E216" s="6"/>
      <c r="F216" s="3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51"/>
      <c r="Y216" s="51"/>
      <c r="Z216"/>
      <c r="AA216"/>
      <c r="AB216"/>
      <c r="AC21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</row>
    <row r="217" spans="1:52" ht="13.5" customHeight="1">
      <c r="A217" s="6"/>
      <c r="B217" s="6"/>
      <c r="C217" s="6"/>
      <c r="D217" s="6"/>
      <c r="E217" s="6"/>
      <c r="F217" s="3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51"/>
      <c r="Y217" s="51"/>
      <c r="Z217"/>
      <c r="AA217"/>
      <c r="AB217"/>
      <c r="AC217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</row>
    <row r="218" spans="1:52" ht="13.5" customHeight="1">
      <c r="A218" s="6"/>
      <c r="B218" s="6"/>
      <c r="C218" s="6"/>
      <c r="D218" s="6"/>
      <c r="E218" s="6"/>
      <c r="F218" s="3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51"/>
      <c r="Y218" s="51"/>
      <c r="Z218"/>
      <c r="AA218"/>
      <c r="AB218"/>
      <c r="AC218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</row>
    <row r="219" spans="1:52" ht="13.5" customHeight="1">
      <c r="A219" s="6"/>
      <c r="B219" s="6"/>
      <c r="C219" s="6"/>
      <c r="D219" s="6"/>
      <c r="E219" s="6"/>
      <c r="F219" s="3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51"/>
      <c r="Y219" s="51"/>
      <c r="Z219"/>
      <c r="AA219"/>
      <c r="AB219"/>
      <c r="AC219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</row>
    <row r="220" spans="1:52" ht="13.5" customHeight="1">
      <c r="A220" s="6"/>
      <c r="B220" s="6"/>
      <c r="C220" s="6"/>
      <c r="D220" s="6"/>
      <c r="E220" s="6"/>
      <c r="F220" s="3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51"/>
      <c r="Y220" s="51"/>
      <c r="Z220"/>
      <c r="AA220"/>
      <c r="AB220"/>
      <c r="AC220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</row>
    <row r="221" spans="1:52" ht="13.5" customHeight="1">
      <c r="A221" s="6"/>
      <c r="B221" s="6"/>
      <c r="C221" s="6"/>
      <c r="D221" s="6"/>
      <c r="E221" s="6"/>
      <c r="F221" s="3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51"/>
      <c r="Y221" s="51"/>
      <c r="Z221"/>
      <c r="AA221"/>
      <c r="AB221"/>
      <c r="AC221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</row>
    <row r="222" spans="1:52" ht="13.5" customHeight="1">
      <c r="A222" s="6"/>
      <c r="B222" s="6"/>
      <c r="C222" s="6"/>
      <c r="D222" s="6"/>
      <c r="E222" s="6"/>
      <c r="F222" s="3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51"/>
      <c r="Y222" s="51"/>
      <c r="Z222"/>
      <c r="AA222"/>
      <c r="AB222"/>
      <c r="AC222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</row>
    <row r="223" spans="1:52" ht="13.5" customHeight="1">
      <c r="A223" s="6"/>
      <c r="B223" s="6"/>
      <c r="C223" s="6"/>
      <c r="D223" s="6"/>
      <c r="E223" s="6"/>
      <c r="F223" s="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 s="51"/>
      <c r="Y223" s="51"/>
      <c r="Z223"/>
      <c r="AA223"/>
      <c r="AB223"/>
      <c r="AC223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</row>
    <row r="224" spans="1:52" ht="13.5" customHeight="1">
      <c r="A224" s="6"/>
      <c r="B224" s="6"/>
      <c r="C224" s="6"/>
      <c r="D224" s="6"/>
      <c r="E224" s="6"/>
      <c r="F224" s="3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 s="51"/>
      <c r="Y224" s="51"/>
      <c r="Z224"/>
      <c r="AA224"/>
      <c r="AB224"/>
      <c r="AC224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</row>
    <row r="225" spans="1:52" ht="13.5" customHeight="1">
      <c r="A225" s="6"/>
      <c r="B225" s="6"/>
      <c r="C225" s="6"/>
      <c r="D225" s="6"/>
      <c r="E225" s="6"/>
      <c r="F225" s="3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 s="51"/>
      <c r="Y225" s="51"/>
      <c r="Z225"/>
      <c r="AA225"/>
      <c r="AB225"/>
      <c r="AC225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</row>
    <row r="226" spans="1:52" ht="13.5" customHeight="1">
      <c r="A226" s="6"/>
      <c r="B226" s="6"/>
      <c r="C226" s="6"/>
      <c r="D226" s="6"/>
      <c r="E226" s="6"/>
      <c r="F226" s="3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 s="51"/>
      <c r="Y226" s="51"/>
      <c r="Z226"/>
      <c r="AA226"/>
      <c r="AB226"/>
      <c r="AC22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</row>
    <row r="227" spans="1:52" ht="13.5" customHeight="1">
      <c r="A227" s="6"/>
      <c r="B227" s="6"/>
      <c r="C227" s="6"/>
      <c r="D227" s="6"/>
      <c r="E227" s="6"/>
      <c r="F227" s="3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 s="51"/>
      <c r="Y227" s="51"/>
      <c r="Z227"/>
      <c r="AA227"/>
      <c r="AB227"/>
      <c r="AC227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</row>
    <row r="228" spans="1:52" ht="13.5" customHeight="1">
      <c r="A228" s="6"/>
      <c r="B228" s="6"/>
      <c r="C228" s="6"/>
      <c r="D228" s="6"/>
      <c r="E228" s="6"/>
      <c r="F228" s="3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 s="51"/>
      <c r="Y228" s="51"/>
      <c r="Z228"/>
      <c r="AA228"/>
      <c r="AB228"/>
      <c r="AC228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</row>
    <row r="229" spans="1:52" ht="13.5" customHeight="1">
      <c r="A229" s="6"/>
      <c r="B229" s="6"/>
      <c r="C229" s="6"/>
      <c r="D229" s="6"/>
      <c r="E229" s="6"/>
      <c r="F229" s="3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 s="51"/>
      <c r="Y229" s="51"/>
      <c r="Z229"/>
      <c r="AA229"/>
      <c r="AB229"/>
      <c r="AC229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</row>
    <row r="230" spans="1:52" ht="13.5" customHeight="1">
      <c r="A230" s="6"/>
      <c r="B230" s="6"/>
      <c r="C230" s="6"/>
      <c r="D230" s="6"/>
      <c r="E230" s="6"/>
      <c r="F230" s="3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 s="51"/>
      <c r="Y230" s="51"/>
      <c r="Z230"/>
      <c r="AA230"/>
      <c r="AB230"/>
      <c r="AC230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</row>
    <row r="231" spans="1:52" ht="13.5" customHeight="1">
      <c r="A231" s="6"/>
      <c r="B231" s="6"/>
      <c r="C231" s="6"/>
      <c r="D231" s="6"/>
      <c r="E231" s="6"/>
      <c r="F231" s="3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 s="51"/>
      <c r="Y231" s="51"/>
      <c r="Z231"/>
      <c r="AA231"/>
      <c r="AB231"/>
      <c r="AC231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</row>
    <row r="232" spans="1:52" ht="13.5" customHeight="1">
      <c r="A232" s="6"/>
      <c r="B232" s="6"/>
      <c r="C232" s="6"/>
      <c r="D232" s="6"/>
      <c r="E232" s="6"/>
      <c r="F232" s="3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 s="51"/>
      <c r="Y232" s="51"/>
      <c r="Z232"/>
      <c r="AA232"/>
      <c r="AB232"/>
      <c r="AC232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</row>
    <row r="233" spans="1:52" ht="13.5" customHeight="1">
      <c r="A233" s="6"/>
      <c r="B233" s="6"/>
      <c r="C233" s="6"/>
      <c r="D233" s="6"/>
      <c r="E233" s="6"/>
      <c r="F233" s="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 s="51"/>
      <c r="Y233" s="51"/>
      <c r="Z233"/>
      <c r="AA233"/>
      <c r="AB233"/>
      <c r="AC233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</row>
    <row r="234" spans="1:52" ht="13.5" customHeight="1">
      <c r="A234" s="6"/>
      <c r="B234" s="6"/>
      <c r="C234" s="6"/>
      <c r="D234" s="6"/>
      <c r="E234" s="6"/>
      <c r="F234" s="3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 s="51"/>
      <c r="Y234" s="51"/>
      <c r="Z234"/>
      <c r="AA234"/>
      <c r="AB234"/>
      <c r="AC234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</row>
    <row r="235" spans="1:52" ht="13.5" customHeight="1">
      <c r="A235" s="6"/>
      <c r="B235" s="6"/>
      <c r="C235" s="6"/>
      <c r="D235" s="6"/>
      <c r="E235" s="6"/>
      <c r="F235" s="3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 s="51"/>
      <c r="Y235" s="51"/>
      <c r="Z235"/>
      <c r="AA235"/>
      <c r="AB235"/>
      <c r="AC235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</row>
    <row r="236" spans="1:52" ht="13.5" customHeight="1">
      <c r="A236" s="6"/>
      <c r="B236" s="6"/>
      <c r="C236" s="6"/>
      <c r="D236" s="6"/>
      <c r="E236" s="6"/>
      <c r="F236" s="3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 s="51"/>
      <c r="Y236" s="51"/>
      <c r="Z236"/>
      <c r="AA236"/>
      <c r="AB236"/>
      <c r="AC23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</row>
    <row r="237" spans="1:52" ht="13.5" customHeight="1">
      <c r="A237" s="6"/>
      <c r="B237" s="6"/>
      <c r="C237" s="6"/>
      <c r="D237" s="6"/>
      <c r="E237" s="6"/>
      <c r="F237" s="3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 s="51"/>
      <c r="Y237" s="51"/>
      <c r="Z237"/>
      <c r="AA237"/>
      <c r="AB237"/>
      <c r="AC237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</row>
    <row r="238" spans="1:52" ht="13.5" customHeight="1">
      <c r="A238" s="6"/>
      <c r="B238" s="6"/>
      <c r="C238" s="6"/>
      <c r="D238" s="6"/>
      <c r="E238" s="6"/>
      <c r="F238" s="3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 s="51"/>
      <c r="Y238" s="51"/>
      <c r="Z238"/>
      <c r="AA238"/>
      <c r="AB238"/>
      <c r="AC238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</row>
    <row r="239" spans="1:52" ht="13.5" customHeight="1">
      <c r="A239" s="6"/>
      <c r="B239" s="6"/>
      <c r="C239" s="6"/>
      <c r="D239" s="6"/>
      <c r="E239" s="6"/>
      <c r="F239" s="3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 s="51"/>
      <c r="Y239" s="51"/>
      <c r="Z239"/>
      <c r="AA239"/>
      <c r="AB239"/>
      <c r="AC239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</row>
    <row r="240" spans="1:52" ht="13.5" customHeight="1">
      <c r="A240" s="6"/>
      <c r="B240" s="6"/>
      <c r="C240" s="6"/>
      <c r="D240" s="6"/>
      <c r="E240" s="6"/>
      <c r="F240" s="3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 s="51"/>
      <c r="Y240" s="51"/>
      <c r="Z240"/>
      <c r="AA240"/>
      <c r="AB240"/>
      <c r="AC240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</row>
    <row r="241" spans="1:52" ht="13.5" customHeight="1">
      <c r="A241" s="6"/>
      <c r="B241" s="6"/>
      <c r="C241" s="6"/>
      <c r="D241" s="6"/>
      <c r="E241" s="6"/>
      <c r="F241" s="3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 s="51"/>
      <c r="Y241" s="51"/>
      <c r="Z241"/>
      <c r="AA241"/>
      <c r="AB241"/>
      <c r="AC241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</row>
    <row r="242" spans="1:52" ht="13.5" customHeight="1">
      <c r="A242" s="6"/>
      <c r="B242" s="6"/>
      <c r="C242" s="6"/>
      <c r="D242" s="6"/>
      <c r="E242" s="6"/>
      <c r="F242" s="3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 s="51"/>
      <c r="Y242" s="51"/>
      <c r="Z242"/>
      <c r="AA242"/>
      <c r="AB242"/>
      <c r="AC242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</row>
    <row r="243" spans="1:52" ht="13.5" customHeight="1">
      <c r="A243" s="6"/>
      <c r="B243" s="6"/>
      <c r="C243" s="6"/>
      <c r="D243" s="6"/>
      <c r="E243" s="6"/>
      <c r="F243" s="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 s="51"/>
      <c r="Y243" s="51"/>
      <c r="Z243"/>
      <c r="AA243"/>
      <c r="AB243"/>
      <c r="AC243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</row>
    <row r="244" spans="1:52" ht="13.5" customHeight="1">
      <c r="A244" s="6"/>
      <c r="B244" s="6"/>
      <c r="C244" s="6"/>
      <c r="D244" s="6"/>
      <c r="E244" s="6"/>
      <c r="F244" s="3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 s="51"/>
      <c r="Y244" s="51"/>
      <c r="Z244"/>
      <c r="AA244"/>
      <c r="AB244"/>
      <c r="AC244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</row>
    <row r="245" spans="1:52" ht="13.5" customHeight="1">
      <c r="A245" s="6"/>
      <c r="B245" s="6"/>
      <c r="C245" s="6"/>
      <c r="D245" s="6"/>
      <c r="E245" s="6"/>
      <c r="F245" s="3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 s="51"/>
      <c r="Y245" s="51"/>
      <c r="Z245"/>
      <c r="AA245"/>
      <c r="AB245"/>
      <c r="AC245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</row>
    <row r="246" spans="1:52" ht="13.5" customHeight="1">
      <c r="A246" s="6"/>
      <c r="B246" s="6"/>
      <c r="C246" s="6"/>
      <c r="D246" s="6"/>
      <c r="E246" s="6"/>
      <c r="F246" s="3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 s="51"/>
      <c r="Y246" s="51"/>
      <c r="Z246"/>
      <c r="AA246"/>
      <c r="AB246"/>
      <c r="AC24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</row>
    <row r="247" spans="1:52" ht="13.5" customHeight="1">
      <c r="A247" s="6"/>
      <c r="B247" s="6"/>
      <c r="C247" s="6"/>
      <c r="D247" s="6"/>
      <c r="E247" s="6"/>
      <c r="F247" s="3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 s="51"/>
      <c r="Y247" s="51"/>
      <c r="Z247"/>
      <c r="AA247"/>
      <c r="AB247"/>
      <c r="AC247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</row>
    <row r="248" spans="1:52" ht="13.5" customHeight="1">
      <c r="A248" s="6"/>
      <c r="B248" s="6"/>
      <c r="C248" s="6"/>
      <c r="D248" s="6"/>
      <c r="E248" s="6"/>
      <c r="F248" s="3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 s="51"/>
      <c r="Y248" s="51"/>
      <c r="Z248"/>
      <c r="AA248"/>
      <c r="AB248"/>
      <c r="AC248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</row>
    <row r="249" spans="1:52" ht="13.5" customHeight="1">
      <c r="A249" s="6"/>
      <c r="B249" s="6"/>
      <c r="C249" s="6"/>
      <c r="D249" s="6"/>
      <c r="E249" s="6"/>
      <c r="F249" s="3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 s="51"/>
      <c r="Y249" s="51"/>
      <c r="Z249"/>
      <c r="AA249"/>
      <c r="AB249"/>
      <c r="AC249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</row>
    <row r="250" spans="1:52" ht="13.5" customHeight="1">
      <c r="A250" s="6"/>
      <c r="B250" s="6"/>
      <c r="C250" s="6"/>
      <c r="D250" s="6"/>
      <c r="E250" s="6"/>
      <c r="F250" s="3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 s="51"/>
      <c r="Y250" s="51"/>
      <c r="Z250"/>
      <c r="AA250"/>
      <c r="AB250"/>
      <c r="AC250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</row>
    <row r="251" spans="1:52" ht="13.5" customHeight="1">
      <c r="A251" s="6"/>
      <c r="B251" s="6"/>
      <c r="C251" s="6"/>
      <c r="D251" s="6"/>
      <c r="E251" s="6"/>
      <c r="F251" s="3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 s="51"/>
      <c r="Y251" s="51"/>
      <c r="Z251"/>
      <c r="AA251"/>
      <c r="AB251"/>
      <c r="AC251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</row>
    <row r="252" spans="1:52" ht="13.5" customHeight="1">
      <c r="A252" s="6"/>
      <c r="B252" s="6"/>
      <c r="C252" s="6"/>
      <c r="D252" s="6"/>
      <c r="E252" s="6"/>
      <c r="F252" s="3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 s="51"/>
      <c r="Y252" s="51"/>
      <c r="Z252"/>
      <c r="AA252"/>
      <c r="AB252"/>
      <c r="AC252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</row>
    <row r="253" spans="1:52" ht="13.5" customHeight="1">
      <c r="A253" s="6"/>
      <c r="B253" s="6"/>
      <c r="C253" s="6"/>
      <c r="D253" s="6"/>
      <c r="E253" s="6"/>
      <c r="F253" s="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 s="51"/>
      <c r="Y253" s="51"/>
      <c r="Z253"/>
      <c r="AA253"/>
      <c r="AB253"/>
      <c r="AC253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</row>
    <row r="254" spans="1:52" ht="13.5" customHeight="1">
      <c r="A254" s="6"/>
      <c r="B254" s="6"/>
      <c r="C254" s="6"/>
      <c r="D254" s="6"/>
      <c r="E254" s="6"/>
      <c r="F254" s="3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 s="51"/>
      <c r="Y254" s="51"/>
      <c r="Z254"/>
      <c r="AA254"/>
      <c r="AB254"/>
      <c r="AC254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</row>
    <row r="255" spans="1:52" ht="13.5" customHeight="1">
      <c r="A255" s="6"/>
      <c r="B255" s="6"/>
      <c r="C255" s="6"/>
      <c r="D255" s="6"/>
      <c r="E255" s="6"/>
      <c r="F255" s="3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 s="51"/>
      <c r="Y255" s="51"/>
      <c r="Z255"/>
      <c r="AA255"/>
      <c r="AB255"/>
      <c r="AC255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</row>
    <row r="256" spans="1:52" ht="13.5" customHeight="1">
      <c r="A256" s="6"/>
      <c r="B256" s="6"/>
      <c r="C256" s="6"/>
      <c r="D256" s="6"/>
      <c r="E256" s="6"/>
      <c r="F256" s="3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 s="51"/>
      <c r="Y256" s="51"/>
      <c r="Z256"/>
      <c r="AA256"/>
      <c r="AB256"/>
      <c r="AC25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</row>
    <row r="257" spans="1:52" ht="13.5" customHeight="1">
      <c r="A257" s="6"/>
      <c r="B257" s="6"/>
      <c r="C257" s="6"/>
      <c r="D257" s="6"/>
      <c r="E257" s="6"/>
      <c r="F257" s="3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 s="51"/>
      <c r="Y257" s="51"/>
      <c r="Z257"/>
      <c r="AA257"/>
      <c r="AB257"/>
      <c r="AC257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</row>
    <row r="258" spans="1:52" ht="13.5" customHeight="1">
      <c r="A258" s="6"/>
      <c r="B258" s="6"/>
      <c r="C258" s="6"/>
      <c r="D258" s="6"/>
      <c r="E258" s="6"/>
      <c r="F258" s="3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 s="51"/>
      <c r="Y258" s="51"/>
      <c r="Z258"/>
      <c r="AA258"/>
      <c r="AB258"/>
      <c r="AC258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</row>
    <row r="259" spans="1:52" ht="13.5" customHeight="1">
      <c r="A259" s="6"/>
      <c r="B259" s="6"/>
      <c r="C259" s="6"/>
      <c r="D259" s="6"/>
      <c r="E259" s="6"/>
      <c r="F259" s="3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 s="51"/>
      <c r="Y259" s="51"/>
      <c r="Z259"/>
      <c r="AA259"/>
      <c r="AB259"/>
      <c r="AC259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</row>
    <row r="260" spans="1:52" ht="13.5" customHeight="1">
      <c r="A260" s="6"/>
      <c r="B260" s="6"/>
      <c r="C260" s="6"/>
      <c r="D260" s="6"/>
      <c r="E260" s="6"/>
      <c r="F260" s="3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 s="51"/>
      <c r="Y260" s="51"/>
      <c r="Z260"/>
      <c r="AA260"/>
      <c r="AB260"/>
      <c r="AC260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</row>
    <row r="261" spans="1:52" ht="13.5" customHeight="1">
      <c r="A261" s="6"/>
      <c r="B261" s="6"/>
      <c r="C261" s="6"/>
      <c r="D261" s="6"/>
      <c r="E261" s="6"/>
      <c r="F261" s="3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 s="51"/>
      <c r="Y261" s="51"/>
      <c r="Z261"/>
      <c r="AA261"/>
      <c r="AB261"/>
      <c r="AC261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</row>
    <row r="262" spans="1:52" ht="13.5" customHeight="1">
      <c r="A262" s="6"/>
      <c r="B262" s="6"/>
      <c r="C262" s="6"/>
      <c r="D262" s="6"/>
      <c r="E262" s="6"/>
      <c r="F262" s="3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 s="51"/>
      <c r="Y262" s="51"/>
      <c r="Z262"/>
      <c r="AA262"/>
      <c r="AB262"/>
      <c r="AC262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</row>
    <row r="263" spans="1:52" ht="13.5" customHeight="1">
      <c r="A263" s="6"/>
      <c r="B263" s="6"/>
      <c r="C263" s="6"/>
      <c r="D263" s="6"/>
      <c r="E263" s="6"/>
      <c r="F263" s="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 s="51"/>
      <c r="Y263" s="51"/>
      <c r="Z263"/>
      <c r="AA263"/>
      <c r="AB263"/>
      <c r="AC263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</row>
    <row r="264" spans="1:52" ht="13.5" customHeight="1">
      <c r="A264" s="6"/>
      <c r="B264" s="6"/>
      <c r="C264" s="6"/>
      <c r="D264" s="6"/>
      <c r="E264" s="6"/>
      <c r="F264" s="3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 s="51"/>
      <c r="Y264" s="51"/>
      <c r="Z264"/>
      <c r="AA264"/>
      <c r="AB264"/>
      <c r="AC264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</row>
    <row r="265" spans="1:52" ht="13.5" customHeight="1">
      <c r="A265" s="6"/>
      <c r="B265" s="6"/>
      <c r="C265" s="6"/>
      <c r="D265" s="6"/>
      <c r="E265" s="6"/>
      <c r="F265" s="3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 s="51"/>
      <c r="Y265" s="51"/>
      <c r="Z265"/>
      <c r="AA265"/>
      <c r="AB265"/>
      <c r="AC265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</row>
    <row r="266" spans="1:52" ht="13.5" customHeight="1">
      <c r="A266" s="6"/>
      <c r="B266" s="6"/>
      <c r="C266" s="6"/>
      <c r="D266" s="6"/>
      <c r="E266" s="6"/>
      <c r="F266" s="3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51"/>
      <c r="Y266" s="51"/>
      <c r="Z266"/>
      <c r="AA266"/>
      <c r="AB266"/>
      <c r="AC26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</row>
    <row r="267" spans="1:52" ht="13.5" customHeight="1">
      <c r="A267" s="6"/>
      <c r="B267" s="6"/>
      <c r="C267" s="6"/>
      <c r="D267" s="6"/>
      <c r="E267" s="6"/>
      <c r="F267" s="3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51"/>
      <c r="Y267" s="51"/>
      <c r="Z267"/>
      <c r="AA267"/>
      <c r="AB267"/>
      <c r="AC267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</row>
    <row r="268" spans="1:52" ht="13.5" customHeight="1">
      <c r="A268" s="6"/>
      <c r="B268" s="6"/>
      <c r="C268" s="6"/>
      <c r="D268" s="6"/>
      <c r="E268" s="6"/>
      <c r="F268" s="3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51"/>
      <c r="Y268" s="51"/>
      <c r="Z268"/>
      <c r="AA268"/>
      <c r="AB268"/>
      <c r="AC268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</row>
    <row r="269" spans="1:52" ht="13.5" customHeight="1">
      <c r="A269" s="6"/>
      <c r="B269" s="6"/>
      <c r="C269" s="6"/>
      <c r="D269" s="6"/>
      <c r="E269" s="6"/>
      <c r="F269" s="3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 s="51"/>
      <c r="Y269" s="51"/>
      <c r="Z269"/>
      <c r="AA269"/>
      <c r="AB269"/>
      <c r="AC269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</row>
    <row r="270" spans="1:52" ht="13.5" customHeight="1">
      <c r="A270" s="6"/>
      <c r="B270" s="6"/>
      <c r="C270" s="6"/>
      <c r="D270" s="6"/>
      <c r="E270" s="6"/>
      <c r="F270" s="3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51"/>
      <c r="Y270" s="51"/>
      <c r="Z270"/>
      <c r="AA270"/>
      <c r="AB270"/>
      <c r="AC270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</row>
    <row r="271" spans="1:52" ht="13.5" customHeight="1">
      <c r="A271" s="6"/>
      <c r="B271" s="6"/>
      <c r="C271" s="6"/>
      <c r="D271" s="6"/>
      <c r="E271" s="6"/>
      <c r="F271" s="3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51"/>
      <c r="Y271" s="51"/>
      <c r="Z271"/>
      <c r="AA271"/>
      <c r="AB271"/>
      <c r="AC271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</row>
    <row r="272" spans="1:52" ht="13.5" customHeight="1">
      <c r="A272" s="6"/>
      <c r="B272" s="6"/>
      <c r="C272" s="6"/>
      <c r="D272" s="6"/>
      <c r="E272" s="6"/>
      <c r="F272" s="3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51"/>
      <c r="Y272" s="51"/>
      <c r="Z272"/>
      <c r="AA272"/>
      <c r="AB272"/>
      <c r="AC272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</row>
    <row r="273" spans="1:52" ht="13.5" customHeight="1">
      <c r="A273" s="6"/>
      <c r="B273" s="6"/>
      <c r="C273" s="6"/>
      <c r="D273" s="6"/>
      <c r="E273" s="6"/>
      <c r="F273" s="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51"/>
      <c r="Y273" s="51"/>
      <c r="Z273"/>
      <c r="AA273"/>
      <c r="AB273"/>
      <c r="AC273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</row>
    <row r="274" spans="1:52" ht="13.5" customHeight="1">
      <c r="A274" s="6"/>
      <c r="B274" s="6"/>
      <c r="C274" s="6"/>
      <c r="D274" s="6"/>
      <c r="E274" s="6"/>
      <c r="F274" s="3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 s="51"/>
      <c r="Y274" s="51"/>
      <c r="Z274"/>
      <c r="AA274"/>
      <c r="AB274"/>
      <c r="AC274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</row>
    <row r="275" spans="1:52" ht="13.5" customHeight="1">
      <c r="A275" s="6"/>
      <c r="B275" s="6"/>
      <c r="C275" s="6"/>
      <c r="D275" s="6"/>
      <c r="E275" s="6"/>
      <c r="F275" s="3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51"/>
      <c r="Y275" s="51"/>
      <c r="Z275"/>
      <c r="AA275"/>
      <c r="AB275"/>
      <c r="AC275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</row>
    <row r="276" spans="1:52" ht="13.5" customHeight="1">
      <c r="A276" s="6"/>
      <c r="B276" s="6"/>
      <c r="C276" s="6"/>
      <c r="D276" s="6"/>
      <c r="E276" s="6"/>
      <c r="F276" s="3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 s="51"/>
      <c r="Y276" s="51"/>
      <c r="Z276"/>
      <c r="AA276"/>
      <c r="AB276"/>
      <c r="AC27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</row>
    <row r="277" spans="1:52" ht="13.5" customHeight="1">
      <c r="A277" s="6"/>
      <c r="B277" s="6"/>
      <c r="C277" s="6"/>
      <c r="D277" s="6"/>
      <c r="E277" s="6"/>
      <c r="F277" s="3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 s="51"/>
      <c r="Y277" s="51"/>
      <c r="Z277"/>
      <c r="AA277"/>
      <c r="AB277"/>
      <c r="AC277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</row>
    <row r="278" spans="1:52" ht="13.5" customHeight="1">
      <c r="A278" s="6"/>
      <c r="B278" s="6"/>
      <c r="C278" s="6"/>
      <c r="D278" s="6"/>
      <c r="E278" s="6"/>
      <c r="F278" s="3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 s="51"/>
      <c r="Y278" s="51"/>
      <c r="Z278"/>
      <c r="AA278"/>
      <c r="AB278"/>
      <c r="AC278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</row>
    <row r="279" spans="1:52" ht="13.5" customHeight="1">
      <c r="A279" s="6"/>
      <c r="B279" s="6"/>
      <c r="C279" s="6"/>
      <c r="D279" s="6"/>
      <c r="E279" s="6"/>
      <c r="F279" s="3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 s="51"/>
      <c r="Y279" s="51"/>
      <c r="Z279"/>
      <c r="AA279"/>
      <c r="AB279"/>
      <c r="AC279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</row>
    <row r="280" spans="1:52" ht="13.5" customHeight="1">
      <c r="A280" s="6"/>
      <c r="B280" s="6"/>
      <c r="C280" s="6"/>
      <c r="D280" s="6"/>
      <c r="E280" s="6"/>
      <c r="F280" s="3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 s="51"/>
      <c r="Y280" s="51"/>
      <c r="Z280"/>
      <c r="AA280"/>
      <c r="AB280"/>
      <c r="AC280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</row>
    <row r="281" spans="1:52" ht="13.5" customHeight="1">
      <c r="A281" s="6"/>
      <c r="B281" s="6"/>
      <c r="C281" s="6"/>
      <c r="D281" s="6"/>
      <c r="E281" s="6"/>
      <c r="F281" s="3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 s="51"/>
      <c r="Y281" s="51"/>
      <c r="Z281"/>
      <c r="AA281"/>
      <c r="AB281"/>
      <c r="AC281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</row>
    <row r="282" spans="1:52" ht="13.5" customHeight="1">
      <c r="A282" s="6"/>
      <c r="B282" s="6"/>
      <c r="C282" s="6"/>
      <c r="D282" s="6"/>
      <c r="E282" s="6"/>
      <c r="F282" s="3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 s="51"/>
      <c r="Y282" s="51"/>
      <c r="Z282"/>
      <c r="AA282"/>
      <c r="AB282"/>
      <c r="AC282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</row>
    <row r="283" spans="1:52" ht="13.5" customHeight="1">
      <c r="A283" s="6"/>
      <c r="B283" s="6"/>
      <c r="C283" s="6"/>
      <c r="D283" s="6"/>
      <c r="E283" s="6"/>
      <c r="F283" s="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 s="51"/>
      <c r="Y283" s="51"/>
      <c r="Z283"/>
      <c r="AA283"/>
      <c r="AB283"/>
      <c r="AC283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</row>
    <row r="284" spans="1:52" ht="13.5" customHeight="1">
      <c r="A284" s="6"/>
      <c r="B284" s="6"/>
      <c r="C284" s="6"/>
      <c r="D284" s="6"/>
      <c r="E284" s="6"/>
      <c r="F284" s="3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 s="51"/>
      <c r="Y284" s="51"/>
      <c r="Z284"/>
      <c r="AA284"/>
      <c r="AB284"/>
      <c r="AC284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</row>
    <row r="285" spans="1:52" ht="13.5" customHeight="1">
      <c r="A285" s="6"/>
      <c r="B285" s="6"/>
      <c r="C285" s="6"/>
      <c r="D285" s="6"/>
      <c r="E285" s="6"/>
      <c r="F285" s="3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 s="51"/>
      <c r="Y285" s="51"/>
      <c r="Z285"/>
      <c r="AA285"/>
      <c r="AB285"/>
      <c r="AC285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</row>
    <row r="286" spans="1:52" ht="13.5" customHeight="1">
      <c r="A286" s="6"/>
      <c r="B286" s="6"/>
      <c r="C286" s="6"/>
      <c r="D286" s="6"/>
      <c r="E286" s="6"/>
      <c r="F286" s="3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 s="51"/>
      <c r="Y286" s="51"/>
      <c r="Z286"/>
      <c r="AA286"/>
      <c r="AB286"/>
      <c r="AC28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</row>
    <row r="287" spans="1:52" ht="13.5" customHeight="1">
      <c r="A287" s="6"/>
      <c r="B287" s="6"/>
      <c r="C287" s="6"/>
      <c r="D287" s="6"/>
      <c r="E287" s="6"/>
      <c r="F287" s="3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 s="51"/>
      <c r="Y287" s="51"/>
      <c r="Z287"/>
      <c r="AA287"/>
      <c r="AB287"/>
      <c r="AC287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</row>
    <row r="288" spans="1:52" ht="13.5" customHeight="1">
      <c r="A288" s="6"/>
      <c r="B288" s="6"/>
      <c r="C288" s="6"/>
      <c r="D288" s="6"/>
      <c r="E288" s="6"/>
      <c r="F288" s="3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 s="51"/>
      <c r="Y288" s="51"/>
      <c r="Z288"/>
      <c r="AA288"/>
      <c r="AB288"/>
      <c r="AC288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</row>
    <row r="289" spans="1:52" ht="13.5" customHeight="1">
      <c r="A289" s="6"/>
      <c r="B289" s="6"/>
      <c r="C289" s="6"/>
      <c r="D289" s="6"/>
      <c r="E289" s="6"/>
      <c r="F289" s="3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 s="51"/>
      <c r="Y289" s="51"/>
      <c r="Z289"/>
      <c r="AA289"/>
      <c r="AB289"/>
      <c r="AC289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</row>
    <row r="290" spans="1:52" ht="13.5" customHeight="1">
      <c r="A290" s="6"/>
      <c r="B290" s="6"/>
      <c r="C290" s="6"/>
      <c r="D290" s="6"/>
      <c r="E290" s="6"/>
      <c r="F290" s="3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 s="51"/>
      <c r="Y290" s="51"/>
      <c r="Z290"/>
      <c r="AA290"/>
      <c r="AB290"/>
      <c r="AC290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</row>
    <row r="291" spans="1:52" ht="13.5" customHeight="1">
      <c r="A291" s="6"/>
      <c r="B291" s="6"/>
      <c r="C291" s="6"/>
      <c r="D291" s="6"/>
      <c r="E291" s="6"/>
      <c r="F291" s="3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 s="51"/>
      <c r="Y291" s="51"/>
      <c r="Z291"/>
      <c r="AA291"/>
      <c r="AB291"/>
      <c r="AC291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</row>
    <row r="292" spans="1:52" ht="13.5" customHeight="1">
      <c r="A292" s="6"/>
      <c r="B292" s="6"/>
      <c r="C292" s="6"/>
      <c r="D292" s="6"/>
      <c r="E292" s="6"/>
      <c r="F292" s="3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 s="51"/>
      <c r="Y292" s="51"/>
      <c r="Z292"/>
      <c r="AA292"/>
      <c r="AB292"/>
      <c r="AC292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1:52" ht="13.5" customHeight="1">
      <c r="A293" s="6"/>
      <c r="B293" s="6"/>
      <c r="C293" s="6"/>
      <c r="D293" s="6"/>
      <c r="E293" s="6"/>
      <c r="F293" s="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 s="51"/>
      <c r="Y293" s="51"/>
      <c r="Z293"/>
      <c r="AA293"/>
      <c r="AB293"/>
      <c r="AC293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1:52" ht="13.5" customHeight="1">
      <c r="A294" s="6"/>
      <c r="B294" s="6"/>
      <c r="C294" s="6"/>
      <c r="D294" s="6"/>
      <c r="E294" s="6"/>
      <c r="F294" s="3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 s="51"/>
      <c r="Y294" s="51"/>
      <c r="Z294"/>
      <c r="AA294"/>
      <c r="AB294"/>
      <c r="AC294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1:52" ht="13.5" customHeight="1">
      <c r="A295" s="6"/>
      <c r="B295" s="6"/>
      <c r="C295" s="6"/>
      <c r="D295" s="6"/>
      <c r="E295" s="6"/>
      <c r="F295" s="3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 s="51"/>
      <c r="Y295" s="51"/>
      <c r="Z295"/>
      <c r="AA295"/>
      <c r="AB295"/>
      <c r="AC295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1:52" ht="13.5" customHeight="1">
      <c r="A296" s="6"/>
      <c r="B296" s="6"/>
      <c r="C296" s="6"/>
      <c r="D296" s="6"/>
      <c r="E296" s="6"/>
      <c r="F296" s="3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51"/>
      <c r="Y296" s="51"/>
      <c r="Z296"/>
      <c r="AA296"/>
      <c r="AB296"/>
      <c r="AC29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1:52" ht="13.5" customHeight="1">
      <c r="A297" s="6"/>
      <c r="B297" s="6"/>
      <c r="C297" s="6"/>
      <c r="D297" s="6"/>
      <c r="E297" s="6"/>
      <c r="F297" s="3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51"/>
      <c r="Y297" s="51"/>
      <c r="Z297"/>
      <c r="AA297"/>
      <c r="AB297"/>
      <c r="AC297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1:52" ht="13.5" customHeight="1">
      <c r="A298" s="6"/>
      <c r="B298" s="6"/>
      <c r="C298" s="6"/>
      <c r="D298" s="6"/>
      <c r="E298" s="6"/>
      <c r="F298" s="3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51"/>
      <c r="Y298" s="51"/>
      <c r="Z298"/>
      <c r="AA298"/>
      <c r="AB298"/>
      <c r="AC298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1:52" ht="13.5" customHeight="1">
      <c r="A299" s="6"/>
      <c r="B299" s="6"/>
      <c r="C299" s="6"/>
      <c r="D299" s="6"/>
      <c r="E299" s="6"/>
      <c r="F299" s="3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51"/>
      <c r="Y299" s="51"/>
      <c r="Z299"/>
      <c r="AA299"/>
      <c r="AB299"/>
      <c r="AC299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1:52" ht="13.5" customHeight="1">
      <c r="A300" s="6"/>
      <c r="B300" s="6"/>
      <c r="C300" s="6"/>
      <c r="D300" s="6"/>
      <c r="E300" s="6"/>
      <c r="F300" s="3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51"/>
      <c r="Y300" s="51"/>
      <c r="Z300"/>
      <c r="AA300"/>
      <c r="AB300"/>
      <c r="AC300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1:52" ht="13.5" customHeight="1">
      <c r="A301" s="6"/>
      <c r="B301" s="6"/>
      <c r="C301" s="6"/>
      <c r="D301" s="6"/>
      <c r="E301" s="6"/>
      <c r="F301" s="3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51"/>
      <c r="Y301" s="51"/>
      <c r="Z301"/>
      <c r="AA301"/>
      <c r="AB301"/>
      <c r="AC301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1:52" ht="13.5" customHeight="1">
      <c r="A302" s="6"/>
      <c r="B302" s="6"/>
      <c r="C302" s="6"/>
      <c r="D302" s="6"/>
      <c r="E302" s="6"/>
      <c r="F302" s="3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51"/>
      <c r="Y302" s="51"/>
      <c r="Z302"/>
      <c r="AA302"/>
      <c r="AB302"/>
      <c r="AC302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1:52" ht="13.5" customHeight="1">
      <c r="A303" s="6"/>
      <c r="B303" s="6"/>
      <c r="C303" s="6"/>
      <c r="D303" s="6"/>
      <c r="E303" s="6"/>
      <c r="F303" s="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51"/>
      <c r="Y303" s="51"/>
      <c r="Z303"/>
      <c r="AA303"/>
      <c r="AB303"/>
      <c r="AC303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1:52" ht="13.5" customHeight="1">
      <c r="A304" s="6"/>
      <c r="B304" s="6"/>
      <c r="C304" s="6"/>
      <c r="D304" s="6"/>
      <c r="E304" s="6"/>
      <c r="F304" s="3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51"/>
      <c r="Y304" s="51"/>
      <c r="Z304"/>
      <c r="AA304"/>
      <c r="AB304"/>
      <c r="AC304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1:52" ht="13.5" customHeight="1">
      <c r="A305" s="6"/>
      <c r="B305" s="6"/>
      <c r="C305" s="6"/>
      <c r="D305" s="6"/>
      <c r="E305" s="6"/>
      <c r="F305" s="3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51"/>
      <c r="Y305" s="51"/>
      <c r="Z305"/>
      <c r="AA305"/>
      <c r="AB305"/>
      <c r="AC305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1:52" ht="13.5" customHeight="1">
      <c r="A306" s="6"/>
      <c r="B306" s="6"/>
      <c r="C306" s="6"/>
      <c r="D306" s="6"/>
      <c r="E306" s="6"/>
      <c r="F306" s="3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51"/>
      <c r="Y306" s="51"/>
      <c r="Z306"/>
      <c r="AA306"/>
      <c r="AB306"/>
      <c r="AC30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1:52" ht="13.5" customHeight="1">
      <c r="A307" s="6"/>
      <c r="B307" s="6"/>
      <c r="C307" s="6"/>
      <c r="D307" s="6"/>
      <c r="E307" s="6"/>
      <c r="F307" s="3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51"/>
      <c r="Y307" s="51"/>
      <c r="Z307"/>
      <c r="AA307"/>
      <c r="AB307"/>
      <c r="AC307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1:52" ht="13.5" customHeight="1">
      <c r="A308" s="6"/>
      <c r="B308" s="6"/>
      <c r="C308" s="6"/>
      <c r="D308" s="6"/>
      <c r="E308" s="6"/>
      <c r="F308" s="3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51"/>
      <c r="Y308" s="51"/>
      <c r="Z308"/>
      <c r="AA308"/>
      <c r="AB308"/>
      <c r="AC308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1:52" ht="13.5" customHeight="1">
      <c r="A309" s="6"/>
      <c r="B309" s="6"/>
      <c r="C309" s="6"/>
      <c r="D309" s="6"/>
      <c r="E309" s="6"/>
      <c r="F309" s="3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51"/>
      <c r="Y309" s="51"/>
      <c r="Z309"/>
      <c r="AA309"/>
      <c r="AB309"/>
      <c r="AC309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1:52" ht="13.5" customHeight="1">
      <c r="A310" s="6"/>
      <c r="B310" s="6"/>
      <c r="C310" s="6"/>
      <c r="D310" s="6"/>
      <c r="E310" s="6"/>
      <c r="F310" s="3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51"/>
      <c r="Y310" s="51"/>
      <c r="Z310"/>
      <c r="AA310"/>
      <c r="AB310"/>
      <c r="AC310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1:52" ht="13.5" customHeight="1">
      <c r="A311" s="6"/>
      <c r="B311" s="6"/>
      <c r="C311" s="6"/>
      <c r="D311" s="6"/>
      <c r="E311" s="6"/>
      <c r="F311" s="3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51"/>
      <c r="Y311" s="51"/>
      <c r="Z311"/>
      <c r="AA311"/>
      <c r="AB311"/>
      <c r="AC311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1:52" ht="13.5" customHeight="1">
      <c r="A312" s="6"/>
      <c r="B312" s="6"/>
      <c r="C312" s="6"/>
      <c r="D312" s="6"/>
      <c r="E312" s="6"/>
      <c r="F312" s="3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51"/>
      <c r="Y312" s="51"/>
      <c r="Z312"/>
      <c r="AA312"/>
      <c r="AB312"/>
      <c r="AC312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1:52" ht="13.5" customHeight="1">
      <c r="A313" s="6"/>
      <c r="B313" s="6"/>
      <c r="C313" s="6"/>
      <c r="D313" s="6"/>
      <c r="E313" s="6"/>
      <c r="F313" s="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51"/>
      <c r="Y313" s="51"/>
      <c r="Z313"/>
      <c r="AA313"/>
      <c r="AB313"/>
      <c r="AC313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1:52" ht="13.5" customHeight="1">
      <c r="A314" s="6"/>
      <c r="B314" s="6"/>
      <c r="C314" s="6"/>
      <c r="D314" s="6"/>
      <c r="E314" s="6"/>
      <c r="F314" s="3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51"/>
      <c r="Y314" s="51"/>
      <c r="Z314"/>
      <c r="AA314"/>
      <c r="AB314"/>
      <c r="AC314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1:52" ht="13.5" customHeight="1">
      <c r="A315" s="6"/>
      <c r="B315" s="6"/>
      <c r="C315" s="6"/>
      <c r="D315" s="6"/>
      <c r="E315" s="6"/>
      <c r="F315" s="3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51"/>
      <c r="Y315" s="51"/>
      <c r="Z315"/>
      <c r="AA315"/>
      <c r="AB315"/>
      <c r="AC315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1:52" ht="13.5" customHeight="1">
      <c r="A316" s="6"/>
      <c r="B316" s="6"/>
      <c r="C316" s="6"/>
      <c r="D316" s="6"/>
      <c r="E316" s="6"/>
      <c r="F316" s="3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51"/>
      <c r="Y316" s="51"/>
      <c r="Z316"/>
      <c r="AA316"/>
      <c r="AB316"/>
      <c r="AC31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1:52" ht="13.5" customHeight="1">
      <c r="A317" s="6"/>
      <c r="B317" s="6"/>
      <c r="C317" s="6"/>
      <c r="D317" s="6"/>
      <c r="E317" s="6"/>
      <c r="F317" s="3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 s="51"/>
      <c r="Y317" s="51"/>
      <c r="Z317"/>
      <c r="AA317"/>
      <c r="AB317"/>
      <c r="AC317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1:52" ht="13.5" customHeight="1">
      <c r="A318" s="6"/>
      <c r="B318" s="6"/>
      <c r="C318" s="6"/>
      <c r="D318" s="6"/>
      <c r="E318" s="6"/>
      <c r="F318" s="3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 s="51"/>
      <c r="Y318" s="51"/>
      <c r="Z318"/>
      <c r="AA318"/>
      <c r="AB318"/>
      <c r="AC318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1:52" ht="13.5" customHeight="1">
      <c r="A319" s="6"/>
      <c r="B319" s="6"/>
      <c r="C319" s="6"/>
      <c r="D319" s="6"/>
      <c r="E319" s="6"/>
      <c r="F319" s="3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 s="51"/>
      <c r="Y319" s="51"/>
      <c r="Z319"/>
      <c r="AA319"/>
      <c r="AB319"/>
      <c r="AC319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1:52" ht="13.5" customHeight="1">
      <c r="A320" s="6"/>
      <c r="B320" s="6"/>
      <c r="C320" s="6"/>
      <c r="D320" s="6"/>
      <c r="E320" s="6"/>
      <c r="F320" s="3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 s="51"/>
      <c r="Y320" s="51"/>
      <c r="Z320"/>
      <c r="AA320"/>
      <c r="AB320"/>
      <c r="AC320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1:52" ht="13.5" customHeight="1">
      <c r="A321" s="6"/>
      <c r="B321" s="6"/>
      <c r="C321" s="6"/>
      <c r="D321" s="6"/>
      <c r="E321" s="6"/>
      <c r="F321" s="3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 s="51"/>
      <c r="Y321" s="51"/>
      <c r="Z321"/>
      <c r="AA321"/>
      <c r="AB321"/>
      <c r="AC321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1:52" ht="13.5" customHeight="1">
      <c r="A322" s="6"/>
      <c r="B322" s="6"/>
      <c r="C322" s="6"/>
      <c r="D322" s="6"/>
      <c r="E322" s="6"/>
      <c r="F322" s="3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 s="51"/>
      <c r="Y322" s="51"/>
      <c r="Z322"/>
      <c r="AA322"/>
      <c r="AB322"/>
      <c r="AC322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1:52" ht="13.5" customHeight="1">
      <c r="A323" s="6"/>
      <c r="B323" s="6"/>
      <c r="C323" s="6"/>
      <c r="D323" s="6"/>
      <c r="E323" s="6"/>
      <c r="F323" s="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 s="51"/>
      <c r="Y323" s="51"/>
      <c r="Z323"/>
      <c r="AA323"/>
      <c r="AB323"/>
      <c r="AC323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1:52" ht="13.5" customHeight="1">
      <c r="A324" s="6"/>
      <c r="B324" s="6"/>
      <c r="C324" s="6"/>
      <c r="D324" s="6"/>
      <c r="E324" s="6"/>
      <c r="F324" s="3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 s="51"/>
      <c r="Y324" s="51"/>
      <c r="Z324"/>
      <c r="AA324"/>
      <c r="AB324"/>
      <c r="AC324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1:52" ht="13.5" customHeight="1">
      <c r="A325" s="6"/>
      <c r="B325" s="6"/>
      <c r="C325" s="6"/>
      <c r="D325" s="6"/>
      <c r="E325" s="6"/>
      <c r="F325" s="3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 s="51"/>
      <c r="Y325" s="51"/>
      <c r="Z325"/>
      <c r="AA325"/>
      <c r="AB325"/>
      <c r="AC325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1:52" ht="13.5" customHeight="1">
      <c r="A326" s="6"/>
      <c r="B326" s="6"/>
      <c r="C326" s="6"/>
      <c r="D326" s="6"/>
      <c r="E326" s="6"/>
      <c r="F326" s="3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 s="51"/>
      <c r="Y326" s="51"/>
      <c r="Z326"/>
      <c r="AA326"/>
      <c r="AB326"/>
      <c r="AC32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1:52" ht="13.5" customHeight="1">
      <c r="A327" s="6"/>
      <c r="B327" s="6"/>
      <c r="C327" s="6"/>
      <c r="D327" s="6"/>
      <c r="E327" s="6"/>
      <c r="F327" s="3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 s="51"/>
      <c r="Y327" s="51"/>
      <c r="Z327"/>
      <c r="AA327"/>
      <c r="AB327"/>
      <c r="AC327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1:52" ht="13.5" customHeight="1">
      <c r="A328" s="6"/>
      <c r="B328" s="6"/>
      <c r="C328" s="6"/>
      <c r="D328" s="6"/>
      <c r="E328" s="6"/>
      <c r="F328" s="3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 s="51"/>
      <c r="Y328" s="51"/>
      <c r="Z328"/>
      <c r="AA328"/>
      <c r="AB328"/>
      <c r="AC328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1:52" ht="13.5" customHeight="1">
      <c r="A329" s="6"/>
      <c r="B329" s="6"/>
      <c r="C329" s="6"/>
      <c r="D329" s="6"/>
      <c r="E329" s="6"/>
      <c r="F329" s="3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 s="51"/>
      <c r="Y329" s="51"/>
      <c r="Z329"/>
      <c r="AA329"/>
      <c r="AB329"/>
      <c r="AC329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1:52" ht="13.5" customHeight="1">
      <c r="A330" s="6"/>
      <c r="B330" s="6"/>
      <c r="C330" s="6"/>
      <c r="D330" s="6"/>
      <c r="E330" s="6"/>
      <c r="F330" s="3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 s="51"/>
      <c r="Y330" s="51"/>
      <c r="Z330"/>
      <c r="AA330"/>
      <c r="AB330"/>
      <c r="AC330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1:52" ht="13.5" customHeight="1">
      <c r="A331" s="6"/>
      <c r="B331" s="6"/>
      <c r="C331" s="6"/>
      <c r="D331" s="6"/>
      <c r="E331" s="6"/>
      <c r="F331" s="3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 s="51"/>
      <c r="Y331" s="51"/>
      <c r="Z331"/>
      <c r="AA331"/>
      <c r="AB331"/>
      <c r="AC331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1:52" ht="13.5" customHeight="1">
      <c r="A332" s="6"/>
      <c r="B332" s="6"/>
      <c r="C332" s="6"/>
      <c r="D332" s="6"/>
      <c r="E332" s="6"/>
      <c r="F332" s="3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 s="51"/>
      <c r="Y332" s="51"/>
      <c r="Z332"/>
      <c r="AA332"/>
      <c r="AB332"/>
      <c r="AC332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1:52" ht="13.5" customHeight="1">
      <c r="A333" s="6"/>
      <c r="B333" s="6"/>
      <c r="C333" s="6"/>
      <c r="D333" s="6"/>
      <c r="E333" s="6"/>
      <c r="F333" s="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 s="51"/>
      <c r="Y333" s="51"/>
      <c r="Z333"/>
      <c r="AA333"/>
      <c r="AB333"/>
      <c r="AC333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1:52" ht="13.5" customHeight="1">
      <c r="A334" s="6"/>
      <c r="B334" s="6"/>
      <c r="C334" s="6"/>
      <c r="D334" s="6"/>
      <c r="E334" s="6"/>
      <c r="F334" s="3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 s="51"/>
      <c r="Y334" s="51"/>
      <c r="Z334"/>
      <c r="AA334"/>
      <c r="AB334"/>
      <c r="AC334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1:52" ht="13.5" customHeight="1">
      <c r="A335" s="6"/>
      <c r="B335" s="6"/>
      <c r="C335" s="6"/>
      <c r="D335" s="6"/>
      <c r="E335" s="6"/>
      <c r="F335" s="3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 s="51"/>
      <c r="Y335" s="51"/>
      <c r="Z335"/>
      <c r="AA335"/>
      <c r="AB335"/>
      <c r="AC335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1:52" ht="13.5" customHeight="1">
      <c r="A336" s="6"/>
      <c r="B336" s="6"/>
      <c r="C336" s="6"/>
      <c r="D336" s="6"/>
      <c r="E336" s="6"/>
      <c r="F336" s="3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 s="51"/>
      <c r="Y336" s="51"/>
      <c r="Z336"/>
      <c r="AA336"/>
      <c r="AB336"/>
      <c r="AC33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1:52" ht="13.5" customHeight="1">
      <c r="A337" s="6"/>
      <c r="B337" s="6"/>
      <c r="C337" s="6"/>
      <c r="D337" s="6"/>
      <c r="E337" s="6"/>
      <c r="F337" s="3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 s="51"/>
      <c r="Y337" s="51"/>
      <c r="Z337"/>
      <c r="AA337"/>
      <c r="AB337"/>
      <c r="AC337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1:52" ht="13.5" customHeight="1">
      <c r="A338" s="6"/>
      <c r="B338" s="6"/>
      <c r="C338" s="6"/>
      <c r="D338" s="6"/>
      <c r="E338" s="6"/>
      <c r="F338" s="3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 s="51"/>
      <c r="Y338" s="51"/>
      <c r="Z338"/>
      <c r="AA338"/>
      <c r="AB338"/>
      <c r="AC338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1:52" ht="13.5" customHeight="1">
      <c r="A339" s="6"/>
      <c r="B339" s="6"/>
      <c r="C339" s="6"/>
      <c r="D339" s="6"/>
      <c r="E339" s="6"/>
      <c r="F339" s="3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 s="51"/>
      <c r="Y339" s="51"/>
      <c r="Z339"/>
      <c r="AA339"/>
      <c r="AB339"/>
      <c r="AC339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  <row r="340" spans="1:52" ht="13.5" customHeight="1">
      <c r="A340" s="6"/>
      <c r="B340" s="6"/>
      <c r="C340" s="6"/>
      <c r="D340" s="6"/>
      <c r="E340" s="6"/>
      <c r="F340" s="3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 s="51"/>
      <c r="Y340" s="51"/>
      <c r="Z340"/>
      <c r="AA340"/>
      <c r="AB340"/>
      <c r="AC340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</row>
    <row r="341" spans="1:52" ht="13.5" customHeight="1">
      <c r="A341" s="6"/>
      <c r="B341" s="6"/>
      <c r="C341" s="6"/>
      <c r="D341" s="6"/>
      <c r="E341" s="6"/>
      <c r="F341" s="3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 s="51"/>
      <c r="Y341" s="51"/>
      <c r="Z341"/>
      <c r="AA341"/>
      <c r="AB341"/>
      <c r="AC341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</row>
    <row r="342" spans="1:52" ht="13.5" customHeight="1">
      <c r="A342" s="6"/>
      <c r="B342" s="6"/>
      <c r="C342" s="6"/>
      <c r="D342" s="6"/>
      <c r="E342" s="6"/>
      <c r="F342" s="3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 s="51"/>
      <c r="Y342" s="51"/>
      <c r="Z342"/>
      <c r="AA342"/>
      <c r="AB342"/>
      <c r="AC342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</row>
    <row r="343" spans="1:52" ht="13.5" customHeight="1">
      <c r="A343" s="6"/>
      <c r="B343" s="6"/>
      <c r="C343" s="6"/>
      <c r="D343" s="6"/>
      <c r="E343" s="6"/>
      <c r="F343" s="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 s="51"/>
      <c r="Y343" s="51"/>
      <c r="Z343"/>
      <c r="AA343"/>
      <c r="AB343"/>
      <c r="AC343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</row>
    <row r="344" spans="1:52" ht="13.5" customHeight="1">
      <c r="A344" s="6"/>
      <c r="B344" s="6"/>
      <c r="C344" s="6"/>
      <c r="D344" s="6"/>
      <c r="E344" s="6"/>
      <c r="F344" s="3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 s="51"/>
      <c r="Y344" s="51"/>
      <c r="Z344"/>
      <c r="AA344"/>
      <c r="AB344"/>
      <c r="AC344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</row>
    <row r="345" spans="1:52" ht="13.5" customHeight="1">
      <c r="A345" s="6"/>
      <c r="B345" s="6"/>
      <c r="C345" s="6"/>
      <c r="D345" s="6"/>
      <c r="E345" s="6"/>
      <c r="F345" s="3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 s="51"/>
      <c r="Y345" s="51"/>
      <c r="Z345"/>
      <c r="AA345"/>
      <c r="AB345"/>
      <c r="AC345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</row>
    <row r="346" spans="1:52" ht="13.5" customHeight="1">
      <c r="A346" s="6"/>
      <c r="B346" s="6"/>
      <c r="C346" s="6"/>
      <c r="D346" s="6"/>
      <c r="E346" s="6"/>
      <c r="F346" s="3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 s="51"/>
      <c r="Y346" s="51"/>
      <c r="Z346"/>
      <c r="AA346"/>
      <c r="AB346"/>
      <c r="AC34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</row>
    <row r="347" spans="1:52" ht="13.5" customHeight="1">
      <c r="A347" s="6"/>
      <c r="B347" s="6"/>
      <c r="C347" s="6"/>
      <c r="D347" s="6"/>
      <c r="E347" s="6"/>
      <c r="F347" s="3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 s="51"/>
      <c r="Y347" s="51"/>
      <c r="Z347"/>
      <c r="AA347"/>
      <c r="AB347"/>
      <c r="AC347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</row>
    <row r="348" spans="1:52" ht="13.5" customHeight="1">
      <c r="A348" s="6"/>
      <c r="B348" s="6"/>
      <c r="C348" s="6"/>
      <c r="D348" s="6"/>
      <c r="E348" s="6"/>
      <c r="F348" s="3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 s="51"/>
      <c r="Y348" s="51"/>
      <c r="Z348"/>
      <c r="AA348"/>
      <c r="AB348"/>
      <c r="AC348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</row>
    <row r="349" spans="1:52" ht="13.5" customHeight="1">
      <c r="A349" s="6"/>
      <c r="B349" s="6"/>
      <c r="C349" s="6"/>
      <c r="D349" s="6"/>
      <c r="E349" s="6"/>
      <c r="F349" s="3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 s="51"/>
      <c r="Y349" s="51"/>
      <c r="Z349"/>
      <c r="AA349"/>
      <c r="AB349"/>
      <c r="AC349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</row>
    <row r="350" spans="1:52" ht="13.5" customHeight="1">
      <c r="A350" s="6"/>
      <c r="B350" s="6"/>
      <c r="C350" s="6"/>
      <c r="D350" s="6"/>
      <c r="E350" s="6"/>
      <c r="F350" s="3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 s="51"/>
      <c r="Y350" s="51"/>
      <c r="Z350"/>
      <c r="AA350"/>
      <c r="AB350"/>
      <c r="AC350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</row>
    <row r="351" spans="1:52" ht="13.5" customHeight="1">
      <c r="A351" s="6"/>
      <c r="B351" s="6"/>
      <c r="C351" s="6"/>
      <c r="D351" s="6"/>
      <c r="E351" s="6"/>
      <c r="F351" s="3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 s="51"/>
      <c r="Y351" s="51"/>
      <c r="Z351"/>
      <c r="AA351"/>
      <c r="AB351"/>
      <c r="AC351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</row>
    <row r="352" spans="1:52" ht="13.5" customHeight="1">
      <c r="A352" s="6"/>
      <c r="B352" s="6"/>
      <c r="C352" s="6"/>
      <c r="D352" s="6"/>
      <c r="E352" s="6"/>
      <c r="F352" s="3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 s="51"/>
      <c r="Y352" s="51"/>
      <c r="Z352"/>
      <c r="AA352"/>
      <c r="AB352"/>
      <c r="AC352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</row>
    <row r="353" spans="1:52" ht="13.5" customHeight="1">
      <c r="A353" s="6"/>
      <c r="B353" s="6"/>
      <c r="C353" s="6"/>
      <c r="D353" s="6"/>
      <c r="E353" s="6"/>
      <c r="F353" s="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 s="51"/>
      <c r="Y353" s="51"/>
      <c r="Z353"/>
      <c r="AA353"/>
      <c r="AB353"/>
      <c r="AC353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</row>
    <row r="354" spans="1:52" ht="13.5" customHeight="1">
      <c r="A354" s="6"/>
      <c r="B354" s="6"/>
      <c r="C354" s="6"/>
      <c r="D354" s="6"/>
      <c r="E354" s="6"/>
      <c r="F354" s="3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 s="51"/>
      <c r="Y354" s="51"/>
      <c r="Z354"/>
      <c r="AA354"/>
      <c r="AB354"/>
      <c r="AC354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</row>
    <row r="355" spans="1:52" ht="13.5" customHeight="1">
      <c r="A355" s="6"/>
      <c r="B355" s="6"/>
      <c r="C355" s="6"/>
      <c r="D355" s="6"/>
      <c r="E355" s="6"/>
      <c r="F355" s="3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 s="51"/>
      <c r="Y355" s="51"/>
      <c r="Z355"/>
      <c r="AA355"/>
      <c r="AB355"/>
      <c r="AC355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</row>
    <row r="356" spans="1:52" ht="13.5" customHeight="1">
      <c r="A356" s="6"/>
      <c r="B356" s="6"/>
      <c r="C356" s="6"/>
      <c r="D356" s="6"/>
      <c r="E356" s="6"/>
      <c r="F356" s="3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 s="51"/>
      <c r="Y356" s="51"/>
      <c r="Z356"/>
      <c r="AA356"/>
      <c r="AB356"/>
      <c r="AC35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</row>
    <row r="357" spans="1:52" ht="13.5" customHeight="1">
      <c r="A357" s="6"/>
      <c r="B357" s="6"/>
      <c r="C357" s="6"/>
      <c r="D357" s="6"/>
      <c r="E357" s="6"/>
      <c r="F357" s="3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 s="51"/>
      <c r="Y357" s="51"/>
      <c r="Z357"/>
      <c r="AA357"/>
      <c r="AB357"/>
      <c r="AC357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</row>
    <row r="358" spans="1:52" ht="13.5" customHeight="1">
      <c r="A358" s="6"/>
      <c r="B358" s="6"/>
      <c r="C358" s="6"/>
      <c r="D358" s="6"/>
      <c r="E358" s="6"/>
      <c r="F358" s="3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 s="51"/>
      <c r="Y358" s="51"/>
      <c r="Z358"/>
      <c r="AA358"/>
      <c r="AB358"/>
      <c r="AC358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</row>
    <row r="359" spans="1:52" ht="13.5" customHeight="1">
      <c r="A359" s="6"/>
      <c r="B359" s="6"/>
      <c r="C359" s="6"/>
      <c r="D359" s="6"/>
      <c r="E359" s="6"/>
      <c r="F359" s="3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 s="51"/>
      <c r="Y359" s="51"/>
      <c r="Z359"/>
      <c r="AA359"/>
      <c r="AB359"/>
      <c r="AC359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</row>
    <row r="360" spans="1:52" ht="13.5" customHeight="1">
      <c r="A360" s="6"/>
      <c r="B360" s="6"/>
      <c r="C360" s="6"/>
      <c r="D360" s="6"/>
      <c r="E360" s="6"/>
      <c r="F360" s="3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 s="51"/>
      <c r="Y360" s="51"/>
      <c r="Z360"/>
      <c r="AA360"/>
      <c r="AB360"/>
      <c r="AC360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</row>
    <row r="361" spans="1:52" ht="13.5" customHeight="1">
      <c r="A361" s="6"/>
      <c r="B361" s="6"/>
      <c r="C361" s="6"/>
      <c r="D361" s="6"/>
      <c r="E361" s="6"/>
      <c r="F361" s="3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 s="51"/>
      <c r="Y361" s="51"/>
      <c r="Z361"/>
      <c r="AA361"/>
      <c r="AB361"/>
      <c r="AC361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</row>
    <row r="362" spans="1:52" ht="13.5" customHeight="1">
      <c r="A362" s="6"/>
      <c r="B362" s="6"/>
      <c r="C362" s="6"/>
      <c r="D362" s="6"/>
      <c r="E362" s="6"/>
      <c r="F362" s="3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 s="51"/>
      <c r="Y362" s="51"/>
      <c r="Z362"/>
      <c r="AA362"/>
      <c r="AB362"/>
      <c r="AC362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</row>
    <row r="363" spans="1:52" ht="13.5" customHeight="1">
      <c r="A363" s="6"/>
      <c r="B363" s="6"/>
      <c r="C363" s="6"/>
      <c r="D363" s="6"/>
      <c r="E363" s="6"/>
      <c r="F363" s="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 s="51"/>
      <c r="Y363" s="51"/>
      <c r="Z363"/>
      <c r="AA363"/>
      <c r="AB363"/>
      <c r="AC363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</row>
    <row r="364" spans="1:52" ht="13.5" customHeight="1">
      <c r="A364" s="6"/>
      <c r="B364" s="6"/>
      <c r="C364" s="6"/>
      <c r="D364" s="6"/>
      <c r="E364" s="6"/>
      <c r="F364" s="3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 s="51"/>
      <c r="Y364" s="51"/>
      <c r="Z364"/>
      <c r="AA364"/>
      <c r="AB364"/>
      <c r="AC364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</row>
    <row r="365" spans="1:52" ht="13.5" customHeight="1">
      <c r="A365" s="6"/>
      <c r="B365" s="6"/>
      <c r="C365" s="6"/>
      <c r="D365" s="6"/>
      <c r="E365" s="6"/>
      <c r="F365" s="3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 s="51"/>
      <c r="Y365" s="51"/>
      <c r="Z365"/>
      <c r="AA365"/>
      <c r="AB365"/>
      <c r="AC365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</row>
    <row r="366" spans="1:52" ht="13.5" customHeight="1">
      <c r="A366" s="6"/>
      <c r="B366" s="6"/>
      <c r="C366" s="6"/>
      <c r="D366" s="6"/>
      <c r="E366" s="6"/>
      <c r="F366" s="3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 s="51"/>
      <c r="Y366" s="51"/>
      <c r="Z366"/>
      <c r="AA366"/>
      <c r="AB366"/>
      <c r="AC36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</row>
    <row r="367" spans="1:52" ht="13.5" customHeight="1">
      <c r="A367" s="6"/>
      <c r="B367" s="6"/>
      <c r="C367" s="6"/>
      <c r="D367" s="6"/>
      <c r="E367" s="6"/>
      <c r="F367" s="3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 s="51"/>
      <c r="Y367" s="51"/>
      <c r="Z367"/>
      <c r="AA367"/>
      <c r="AB367"/>
      <c r="AC367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</row>
    <row r="368" spans="1:52" ht="13.5" customHeight="1">
      <c r="A368" s="6"/>
      <c r="B368" s="6"/>
      <c r="C368" s="6"/>
      <c r="D368" s="6"/>
      <c r="E368" s="6"/>
      <c r="F368" s="3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 s="51"/>
      <c r="Y368" s="51"/>
      <c r="Z368"/>
      <c r="AA368"/>
      <c r="AB368"/>
      <c r="AC368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</row>
    <row r="369" spans="1:52" ht="13.5" customHeight="1">
      <c r="A369" s="6"/>
      <c r="B369" s="6"/>
      <c r="C369" s="6"/>
      <c r="D369" s="6"/>
      <c r="E369" s="6"/>
      <c r="F369" s="3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 s="51"/>
      <c r="Y369" s="51"/>
      <c r="Z369"/>
      <c r="AA369"/>
      <c r="AB369"/>
      <c r="AC369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</row>
    <row r="370" spans="1:52" ht="13.5" customHeight="1">
      <c r="A370" s="6"/>
      <c r="B370" s="6"/>
      <c r="C370" s="6"/>
      <c r="D370" s="6"/>
      <c r="E370" s="6"/>
      <c r="F370" s="3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 s="51"/>
      <c r="Y370" s="51"/>
      <c r="Z370"/>
      <c r="AA370"/>
      <c r="AB370"/>
      <c r="AC370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</row>
    <row r="371" spans="1:52" ht="13.5" customHeight="1">
      <c r="A371" s="6"/>
      <c r="B371" s="6"/>
      <c r="C371" s="6"/>
      <c r="D371" s="6"/>
      <c r="E371" s="6"/>
      <c r="F371" s="3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 s="51"/>
      <c r="Y371" s="51"/>
      <c r="Z371"/>
      <c r="AA371"/>
      <c r="AB371"/>
      <c r="AC371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</row>
    <row r="372" spans="1:52" ht="13.5" customHeight="1">
      <c r="A372" s="6"/>
      <c r="B372" s="6"/>
      <c r="C372" s="6"/>
      <c r="D372" s="6"/>
      <c r="E372" s="6"/>
      <c r="F372" s="3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 s="51"/>
      <c r="Y372" s="51"/>
      <c r="Z372"/>
      <c r="AA372"/>
      <c r="AB372"/>
      <c r="AC372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</row>
    <row r="373" spans="1:52" ht="13.5" customHeight="1">
      <c r="A373" s="6"/>
      <c r="B373" s="6"/>
      <c r="C373" s="6"/>
      <c r="D373" s="6"/>
      <c r="E373" s="6"/>
      <c r="F373" s="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 s="51"/>
      <c r="Y373" s="51"/>
      <c r="Z373"/>
      <c r="AA373"/>
      <c r="AB373"/>
      <c r="AC373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</row>
    <row r="374" spans="1:52" ht="13.5" customHeight="1">
      <c r="A374" s="6"/>
      <c r="B374" s="6"/>
      <c r="C374" s="6"/>
      <c r="D374" s="6"/>
      <c r="E374" s="6"/>
      <c r="F374" s="3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 s="51"/>
      <c r="Y374" s="51"/>
      <c r="Z374"/>
      <c r="AA374"/>
      <c r="AB374"/>
      <c r="AC374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</row>
    <row r="375" spans="6:29" ht="12.75">
      <c r="F375" s="3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 s="51"/>
      <c r="Y375" s="51"/>
      <c r="Z375"/>
      <c r="AA375"/>
      <c r="AB375"/>
      <c r="AC375"/>
    </row>
    <row r="376" spans="6:29" ht="12.75">
      <c r="F376" s="3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 s="51"/>
      <c r="Y376" s="51"/>
      <c r="Z376"/>
      <c r="AA376"/>
      <c r="AB376"/>
      <c r="AC376"/>
    </row>
    <row r="377" spans="6:29" ht="12.75">
      <c r="F377" s="3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 s="51"/>
      <c r="Y377" s="51"/>
      <c r="Z377"/>
      <c r="AA377"/>
      <c r="AB377"/>
      <c r="AC377"/>
    </row>
    <row r="378" spans="6:29" ht="12.75">
      <c r="F378" s="3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 s="51"/>
      <c r="Y378" s="51"/>
      <c r="Z378"/>
      <c r="AA378"/>
      <c r="AB378"/>
      <c r="AC378"/>
    </row>
    <row r="379" spans="6:29" ht="12.75">
      <c r="F379" s="3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 s="51"/>
      <c r="Y379" s="51"/>
      <c r="Z379"/>
      <c r="AA379"/>
      <c r="AB379"/>
      <c r="AC379"/>
    </row>
    <row r="380" spans="6:29" ht="12.75">
      <c r="F380" s="3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 s="51"/>
      <c r="Y380" s="51"/>
      <c r="Z380"/>
      <c r="AA380"/>
      <c r="AB380"/>
      <c r="AC380"/>
    </row>
    <row r="381" spans="6:29" ht="12.75">
      <c r="F381" s="3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 s="51"/>
      <c r="Y381" s="51"/>
      <c r="Z381"/>
      <c r="AA381"/>
      <c r="AB381"/>
      <c r="AC381"/>
    </row>
    <row r="382" spans="6:29" ht="12.75">
      <c r="F382" s="3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 s="51"/>
      <c r="Y382" s="51"/>
      <c r="Z382"/>
      <c r="AA382"/>
      <c r="AB382"/>
      <c r="AC382"/>
    </row>
    <row r="383" spans="6:29" ht="12.75">
      <c r="F383" s="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 s="51"/>
      <c r="Y383" s="51"/>
      <c r="Z383"/>
      <c r="AA383"/>
      <c r="AB383"/>
      <c r="AC383"/>
    </row>
    <row r="384" spans="6:29" ht="12.75">
      <c r="F384" s="3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 s="51"/>
      <c r="Y384" s="51"/>
      <c r="Z384"/>
      <c r="AA384"/>
      <c r="AB384"/>
      <c r="AC384"/>
    </row>
    <row r="385" spans="6:29" ht="12.75">
      <c r="F385" s="3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 s="51"/>
      <c r="Y385" s="51"/>
      <c r="Z385"/>
      <c r="AA385"/>
      <c r="AB385"/>
      <c r="AC385"/>
    </row>
    <row r="386" spans="6:29" ht="12.75">
      <c r="F386" s="3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 s="51"/>
      <c r="Y386" s="51"/>
      <c r="Z386"/>
      <c r="AA386"/>
      <c r="AB386"/>
      <c r="AC386"/>
    </row>
    <row r="387" spans="6:29" ht="12.75">
      <c r="F387" s="3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 s="51"/>
      <c r="Y387" s="51"/>
      <c r="Z387"/>
      <c r="AA387"/>
      <c r="AB387"/>
      <c r="AC387"/>
    </row>
    <row r="388" spans="6:29" ht="12.75">
      <c r="F388" s="3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 s="51"/>
      <c r="Y388" s="51"/>
      <c r="Z388"/>
      <c r="AA388"/>
      <c r="AB388"/>
      <c r="AC388"/>
    </row>
    <row r="389" spans="6:29" ht="12.75">
      <c r="F389" s="3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 s="51"/>
      <c r="Y389" s="51"/>
      <c r="Z389"/>
      <c r="AA389"/>
      <c r="AB389"/>
      <c r="AC389"/>
    </row>
    <row r="390" spans="6:29" ht="12.75">
      <c r="F390" s="3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 s="51"/>
      <c r="Y390" s="51"/>
      <c r="Z390"/>
      <c r="AA390"/>
      <c r="AB390"/>
      <c r="AC390"/>
    </row>
    <row r="391" spans="6:29" ht="12.75">
      <c r="F391" s="3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 s="51"/>
      <c r="Y391" s="51"/>
      <c r="Z391"/>
      <c r="AA391"/>
      <c r="AB391"/>
      <c r="AC391"/>
    </row>
    <row r="392" spans="6:29" ht="12.75">
      <c r="F392" s="3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 s="51"/>
      <c r="Y392" s="51"/>
      <c r="Z392"/>
      <c r="AA392"/>
      <c r="AB392"/>
      <c r="AC392"/>
    </row>
    <row r="393" spans="6:29" ht="12.75">
      <c r="F393" s="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 s="51"/>
      <c r="Y393" s="51"/>
      <c r="Z393"/>
      <c r="AA393"/>
      <c r="AB393"/>
      <c r="AC393"/>
    </row>
    <row r="394" spans="6:29" ht="12.75">
      <c r="F394" s="3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 s="51"/>
      <c r="Y394" s="51"/>
      <c r="Z394"/>
      <c r="AA394"/>
      <c r="AB394"/>
      <c r="AC394"/>
    </row>
    <row r="395" spans="6:29" ht="12.75">
      <c r="F395" s="3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 s="51"/>
      <c r="Y395" s="51"/>
      <c r="Z395"/>
      <c r="AA395"/>
      <c r="AB395"/>
      <c r="AC395"/>
    </row>
    <row r="396" spans="6:29" ht="12.75">
      <c r="F396" s="3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 s="51"/>
      <c r="Y396" s="51"/>
      <c r="Z396"/>
      <c r="AA396"/>
      <c r="AB396"/>
      <c r="AC396"/>
    </row>
    <row r="397" spans="6:29" ht="12.75">
      <c r="F397" s="3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 s="51"/>
      <c r="Y397" s="51"/>
      <c r="Z397"/>
      <c r="AA397"/>
      <c r="AB397"/>
      <c r="AC397"/>
    </row>
    <row r="398" spans="6:29" ht="12.75">
      <c r="F398" s="3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 s="51"/>
      <c r="Y398" s="51"/>
      <c r="Z398"/>
      <c r="AA398"/>
      <c r="AB398"/>
      <c r="AC398"/>
    </row>
    <row r="399" spans="6:29" ht="12.75">
      <c r="F399" s="3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 s="51"/>
      <c r="Y399" s="51"/>
      <c r="Z399"/>
      <c r="AA399"/>
      <c r="AB399"/>
      <c r="AC399"/>
    </row>
    <row r="400" spans="6:29" ht="12.75">
      <c r="F400" s="3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 s="51"/>
      <c r="Y400" s="51"/>
      <c r="Z400"/>
      <c r="AA400"/>
      <c r="AB400"/>
      <c r="AC400"/>
    </row>
    <row r="401" spans="6:29" ht="12.75">
      <c r="F401" s="3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 s="51"/>
      <c r="Y401" s="51"/>
      <c r="Z401"/>
      <c r="AA401"/>
      <c r="AB401"/>
      <c r="AC401"/>
    </row>
    <row r="402" spans="6:29" ht="12.75">
      <c r="F402" s="3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 s="51"/>
      <c r="Y402" s="51"/>
      <c r="Z402"/>
      <c r="AA402"/>
      <c r="AB402"/>
      <c r="AC402"/>
    </row>
    <row r="403" spans="6:29" ht="12.75">
      <c r="F403" s="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 s="51"/>
      <c r="Y403" s="51"/>
      <c r="Z403"/>
      <c r="AA403"/>
      <c r="AB403"/>
      <c r="AC403"/>
    </row>
    <row r="404" spans="6:29" ht="12.75">
      <c r="F404" s="3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 s="51"/>
      <c r="Y404" s="51"/>
      <c r="Z404"/>
      <c r="AA404"/>
      <c r="AB404"/>
      <c r="AC404"/>
    </row>
  </sheetData>
  <sheetProtection/>
  <mergeCells count="17">
    <mergeCell ref="D79:K79"/>
    <mergeCell ref="AA2:AC3"/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/>
  <pageMargins left="0" right="0" top="0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Данчиков </dc:creator>
  <cp:keywords/>
  <dc:description/>
  <cp:lastModifiedBy>Admin</cp:lastModifiedBy>
  <cp:lastPrinted>2013-05-13T09:01:05Z</cp:lastPrinted>
  <dcterms:created xsi:type="dcterms:W3CDTF">2006-01-31T10:46:50Z</dcterms:created>
  <dcterms:modified xsi:type="dcterms:W3CDTF">2013-05-17T06:33:04Z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